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MGoraca\Desktop\ZP Regulamin od 10.08.2021 do 01.2022\ZO - 2025\ZO - LEKI  2025\ZO leki\ZO\"/>
    </mc:Choice>
  </mc:AlternateContent>
  <xr:revisionPtr revIDLastSave="0" documentId="13_ncr:1_{4C1A3893-F844-4D8E-A879-A26F61406903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definedNames>
    <definedName name="_xlnm._FilterDatabase" localSheetId="0" hidden="1">Arkusz1!$A$2:$G$261</definedName>
    <definedName name="_xlnm.Print_Area" localSheetId="0">Arkusz1!$A$1:$G$262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8" i="1" l="1"/>
  <c r="F108" i="1"/>
  <c r="F185" i="1"/>
  <c r="F184" i="1"/>
  <c r="G185" i="1"/>
  <c r="G184" i="1"/>
  <c r="F7" i="1"/>
  <c r="F12" i="1"/>
  <c r="F13" i="1"/>
  <c r="F14" i="1"/>
  <c r="F17" i="1"/>
  <c r="F18" i="1"/>
  <c r="F23" i="1"/>
  <c r="F24" i="1"/>
  <c r="F25" i="1"/>
  <c r="F26" i="1"/>
  <c r="F27" i="1"/>
  <c r="F30" i="1"/>
  <c r="F34" i="1"/>
  <c r="F39" i="1"/>
  <c r="F40" i="1"/>
  <c r="F41" i="1"/>
  <c r="F42" i="1"/>
  <c r="F50" i="1"/>
  <c r="F51" i="1"/>
  <c r="F57" i="1"/>
  <c r="F58" i="1"/>
  <c r="F60" i="1"/>
  <c r="F67" i="1"/>
  <c r="F68" i="1"/>
  <c r="F69" i="1"/>
  <c r="F70" i="1"/>
  <c r="F71" i="1"/>
  <c r="F72" i="1"/>
  <c r="F73" i="1"/>
  <c r="F74" i="1"/>
  <c r="F75" i="1"/>
  <c r="F84" i="1"/>
  <c r="F88" i="1"/>
  <c r="F89" i="1"/>
  <c r="F100" i="1"/>
  <c r="F101" i="1"/>
  <c r="F102" i="1"/>
  <c r="F106" i="1"/>
  <c r="F107" i="1"/>
  <c r="F113" i="1"/>
  <c r="F120" i="1"/>
  <c r="F121" i="1"/>
  <c r="F122" i="1"/>
  <c r="F123" i="1"/>
  <c r="F126" i="1"/>
  <c r="F127" i="1"/>
  <c r="F128" i="1"/>
  <c r="F129" i="1"/>
  <c r="F130" i="1"/>
  <c r="F131" i="1"/>
  <c r="F132" i="1"/>
  <c r="F134" i="1"/>
  <c r="F135" i="1"/>
  <c r="F136" i="1"/>
  <c r="F138" i="1"/>
  <c r="F139" i="1"/>
  <c r="F140" i="1"/>
  <c r="F141" i="1"/>
  <c r="F142" i="1"/>
  <c r="F152" i="1"/>
  <c r="F153" i="1"/>
  <c r="F160" i="1"/>
  <c r="F175" i="1"/>
  <c r="F176" i="1"/>
  <c r="F178" i="1"/>
  <c r="F180" i="1"/>
  <c r="F181" i="1"/>
  <c r="F182" i="1"/>
  <c r="F183" i="1"/>
  <c r="F195" i="1"/>
  <c r="F196" i="1"/>
  <c r="F197" i="1"/>
  <c r="F205" i="1"/>
  <c r="F206" i="1"/>
  <c r="F207" i="1"/>
  <c r="F212" i="1"/>
  <c r="F213" i="1"/>
  <c r="F214" i="1"/>
  <c r="F219" i="1"/>
  <c r="F221" i="1"/>
  <c r="F222" i="1"/>
  <c r="F223" i="1"/>
  <c r="F224" i="1"/>
  <c r="F226" i="1"/>
  <c r="F227" i="1"/>
  <c r="F228" i="1"/>
  <c r="F229" i="1"/>
  <c r="F230" i="1"/>
  <c r="F231" i="1"/>
  <c r="F234" i="1"/>
  <c r="F235" i="1"/>
  <c r="F236" i="1"/>
  <c r="F238" i="1"/>
  <c r="F239" i="1"/>
  <c r="F240" i="1"/>
  <c r="F241" i="1"/>
  <c r="F242" i="1"/>
  <c r="F244" i="1"/>
  <c r="F247" i="1"/>
  <c r="F248" i="1"/>
  <c r="F249" i="1"/>
  <c r="F257" i="1"/>
  <c r="F258" i="1"/>
  <c r="F259" i="1"/>
  <c r="F260" i="1"/>
  <c r="F261" i="1"/>
  <c r="F92" i="1"/>
  <c r="F109" i="1"/>
  <c r="F55" i="1"/>
  <c r="F114" i="1"/>
  <c r="F167" i="1"/>
  <c r="F190" i="1"/>
  <c r="F192" i="1"/>
  <c r="F216" i="1"/>
  <c r="F202" i="1"/>
  <c r="F203" i="1"/>
  <c r="F110" i="1"/>
  <c r="F117" i="1"/>
  <c r="F253" i="1"/>
  <c r="F233" i="1"/>
  <c r="F254" i="1"/>
  <c r="F255" i="1"/>
  <c r="F5" i="1"/>
  <c r="F6" i="1"/>
  <c r="F8" i="1"/>
  <c r="F9" i="1"/>
  <c r="F10" i="1"/>
  <c r="F11" i="1"/>
  <c r="F15" i="1"/>
  <c r="F16" i="1"/>
  <c r="F19" i="1"/>
  <c r="F20" i="1"/>
  <c r="F21" i="1"/>
  <c r="F22" i="1"/>
  <c r="F28" i="1"/>
  <c r="F29" i="1"/>
  <c r="F31" i="1"/>
  <c r="F32" i="1"/>
  <c r="F33" i="1"/>
  <c r="F35" i="1"/>
  <c r="F36" i="1"/>
  <c r="F37" i="1"/>
  <c r="F38" i="1"/>
  <c r="F44" i="1"/>
  <c r="F48" i="1"/>
  <c r="F49" i="1"/>
  <c r="F52" i="1"/>
  <c r="F53" i="1"/>
  <c r="F54" i="1"/>
  <c r="F56" i="1"/>
  <c r="F59" i="1"/>
  <c r="F61" i="1"/>
  <c r="F62" i="1"/>
  <c r="F63" i="1"/>
  <c r="F64" i="1"/>
  <c r="F65" i="1"/>
  <c r="F66" i="1"/>
  <c r="F76" i="1"/>
  <c r="F78" i="1"/>
  <c r="F79" i="1"/>
  <c r="F80" i="1"/>
  <c r="F81" i="1"/>
  <c r="F82" i="1"/>
  <c r="F83" i="1"/>
  <c r="F85" i="1"/>
  <c r="F86" i="1"/>
  <c r="F87" i="1"/>
  <c r="F91" i="1"/>
  <c r="F93" i="1"/>
  <c r="F94" i="1"/>
  <c r="F95" i="1"/>
  <c r="F96" i="1"/>
  <c r="F97" i="1"/>
  <c r="F98" i="1"/>
  <c r="F99" i="1"/>
  <c r="F103" i="1"/>
  <c r="F104" i="1"/>
  <c r="F105" i="1"/>
  <c r="F111" i="1"/>
  <c r="F112" i="1"/>
  <c r="F115" i="1"/>
  <c r="F116" i="1"/>
  <c r="F118" i="1"/>
  <c r="F119" i="1"/>
  <c r="F124" i="1"/>
  <c r="F125" i="1"/>
  <c r="F133" i="1"/>
  <c r="F137" i="1"/>
  <c r="F143" i="1"/>
  <c r="F144" i="1"/>
  <c r="F145" i="1"/>
  <c r="F146" i="1"/>
  <c r="F147" i="1"/>
  <c r="F148" i="1"/>
  <c r="F149" i="1"/>
  <c r="F150" i="1"/>
  <c r="F151" i="1"/>
  <c r="F154" i="1"/>
  <c r="F155" i="1"/>
  <c r="F156" i="1"/>
  <c r="F157" i="1"/>
  <c r="F158" i="1"/>
  <c r="F159" i="1"/>
  <c r="F161" i="1"/>
  <c r="F162" i="1"/>
  <c r="F163" i="1"/>
  <c r="F164" i="1"/>
  <c r="F165" i="1"/>
  <c r="F166" i="1"/>
  <c r="F169" i="1"/>
  <c r="F170" i="1"/>
  <c r="F171" i="1"/>
  <c r="F172" i="1"/>
  <c r="F173" i="1"/>
  <c r="F174" i="1"/>
  <c r="F177" i="1"/>
  <c r="F179" i="1"/>
  <c r="F186" i="1"/>
  <c r="F188" i="1"/>
  <c r="F189" i="1"/>
  <c r="F191" i="1"/>
  <c r="F193" i="1"/>
  <c r="F194" i="1"/>
  <c r="F198" i="1"/>
  <c r="F199" i="1"/>
  <c r="F200" i="1"/>
  <c r="F201" i="1"/>
  <c r="F204" i="1"/>
  <c r="F208" i="1"/>
  <c r="F209" i="1"/>
  <c r="F210" i="1"/>
  <c r="F211" i="1"/>
  <c r="F215" i="1"/>
  <c r="F217" i="1"/>
  <c r="F218" i="1"/>
  <c r="F220" i="1"/>
  <c r="F225" i="1"/>
  <c r="F232" i="1"/>
  <c r="F237" i="1"/>
  <c r="F243" i="1"/>
  <c r="F245" i="1"/>
  <c r="F246" i="1"/>
  <c r="F250" i="1"/>
  <c r="F251" i="1"/>
  <c r="F252" i="1"/>
  <c r="F256" i="1"/>
  <c r="F90" i="1"/>
  <c r="G46" i="1"/>
  <c r="G28" i="1"/>
  <c r="G63" i="1"/>
  <c r="G76" i="1"/>
  <c r="G80" i="1"/>
  <c r="G85" i="1"/>
  <c r="G96" i="1"/>
  <c r="G103" i="1"/>
  <c r="G110" i="1"/>
  <c r="G118" i="1"/>
  <c r="G133" i="1"/>
  <c r="G155" i="1"/>
  <c r="G158" i="1"/>
  <c r="G171" i="1"/>
  <c r="G177" i="1"/>
  <c r="G199" i="1"/>
  <c r="G246" i="1"/>
  <c r="G11" i="1"/>
  <c r="G33" i="1"/>
  <c r="G38" i="1"/>
  <c r="G56" i="1"/>
  <c r="G145" i="1"/>
  <c r="G163" i="1"/>
  <c r="G210" i="1"/>
  <c r="G217" i="1"/>
  <c r="G253" i="1"/>
  <c r="F43" i="1"/>
  <c r="F47" i="1"/>
  <c r="F77" i="1"/>
  <c r="F168" i="1"/>
  <c r="G261" i="1"/>
  <c r="G260" i="1"/>
  <c r="G259" i="1"/>
  <c r="G258" i="1"/>
  <c r="G257" i="1"/>
  <c r="G249" i="1"/>
  <c r="G248" i="1"/>
  <c r="G247" i="1"/>
  <c r="G244" i="1"/>
  <c r="G242" i="1"/>
  <c r="G241" i="1"/>
  <c r="G240" i="1"/>
  <c r="G239" i="1"/>
  <c r="G238" i="1"/>
  <c r="G236" i="1"/>
  <c r="G235" i="1"/>
  <c r="G234" i="1"/>
  <c r="G231" i="1"/>
  <c r="G230" i="1"/>
  <c r="G229" i="1"/>
  <c r="G228" i="1"/>
  <c r="G227" i="1"/>
  <c r="G226" i="1"/>
  <c r="G224" i="1"/>
  <c r="G223" i="1"/>
  <c r="G222" i="1"/>
  <c r="G221" i="1"/>
  <c r="G220" i="1"/>
  <c r="G219" i="1"/>
  <c r="G214" i="1"/>
  <c r="G213" i="1"/>
  <c r="G212" i="1"/>
  <c r="G207" i="1"/>
  <c r="G206" i="1"/>
  <c r="G205" i="1"/>
  <c r="G197" i="1"/>
  <c r="G196" i="1"/>
  <c r="G195" i="1"/>
  <c r="G183" i="1"/>
  <c r="G182" i="1"/>
  <c r="G181" i="1"/>
  <c r="G180" i="1"/>
  <c r="G178" i="1"/>
  <c r="G176" i="1"/>
  <c r="G175" i="1"/>
  <c r="G160" i="1"/>
  <c r="G153" i="1"/>
  <c r="G152" i="1"/>
  <c r="G142" i="1"/>
  <c r="G141" i="1"/>
  <c r="G140" i="1"/>
  <c r="G139" i="1"/>
  <c r="G138" i="1"/>
  <c r="G136" i="1"/>
  <c r="G135" i="1"/>
  <c r="G134" i="1"/>
  <c r="G132" i="1"/>
  <c r="G131" i="1"/>
  <c r="G130" i="1"/>
  <c r="G129" i="1"/>
  <c r="G128" i="1"/>
  <c r="G127" i="1"/>
  <c r="G126" i="1"/>
  <c r="G123" i="1"/>
  <c r="G122" i="1"/>
  <c r="G121" i="1"/>
  <c r="G120" i="1"/>
  <c r="G113" i="1"/>
  <c r="G109" i="1"/>
  <c r="G107" i="1"/>
  <c r="G106" i="1"/>
  <c r="G102" i="1"/>
  <c r="G101" i="1"/>
  <c r="G100" i="1"/>
  <c r="G92" i="1"/>
  <c r="G89" i="1"/>
  <c r="G88" i="1"/>
  <c r="G84" i="1"/>
  <c r="G75" i="1"/>
  <c r="G74" i="1"/>
  <c r="G73" i="1"/>
  <c r="G72" i="1"/>
  <c r="G71" i="1"/>
  <c r="G70" i="1"/>
  <c r="G69" i="1"/>
  <c r="G68" i="1"/>
  <c r="G67" i="1"/>
  <c r="G60" i="1"/>
  <c r="G58" i="1"/>
  <c r="G57" i="1"/>
  <c r="G51" i="1"/>
  <c r="G50" i="1"/>
  <c r="G42" i="1"/>
  <c r="G41" i="1"/>
  <c r="G40" i="1"/>
  <c r="G39" i="1"/>
  <c r="G34" i="1"/>
  <c r="G30" i="1"/>
  <c r="G27" i="1"/>
  <c r="G26" i="1"/>
  <c r="G25" i="1"/>
  <c r="G24" i="1"/>
  <c r="G23" i="1"/>
  <c r="G18" i="1"/>
  <c r="G17" i="1"/>
  <c r="G14" i="1"/>
  <c r="G13" i="1"/>
  <c r="G12" i="1"/>
  <c r="G7" i="1"/>
  <c r="F46" i="1"/>
  <c r="G256" i="1"/>
  <c r="G255" i="1"/>
  <c r="G254" i="1"/>
  <c r="G252" i="1"/>
  <c r="G251" i="1"/>
  <c r="G250" i="1"/>
  <c r="G245" i="1"/>
  <c r="G243" i="1"/>
  <c r="G237" i="1"/>
  <c r="G233" i="1"/>
  <c r="G232" i="1"/>
  <c r="G225" i="1"/>
  <c r="G218" i="1"/>
  <c r="G216" i="1"/>
  <c r="G215" i="1"/>
  <c r="G211" i="1"/>
  <c r="G209" i="1"/>
  <c r="G208" i="1"/>
  <c r="G204" i="1"/>
  <c r="G203" i="1"/>
  <c r="G202" i="1"/>
  <c r="G201" i="1"/>
  <c r="G200" i="1"/>
  <c r="G198" i="1"/>
  <c r="G194" i="1"/>
  <c r="G193" i="1"/>
  <c r="G192" i="1"/>
  <c r="G191" i="1"/>
  <c r="G190" i="1"/>
  <c r="G189" i="1"/>
  <c r="G188" i="1"/>
  <c r="G187" i="1"/>
  <c r="F187" i="1"/>
  <c r="G186" i="1"/>
  <c r="G179" i="1"/>
  <c r="G174" i="1"/>
  <c r="G173" i="1"/>
  <c r="G172" i="1"/>
  <c r="G170" i="1"/>
  <c r="G169" i="1"/>
  <c r="G168" i="1"/>
  <c r="G167" i="1"/>
  <c r="G166" i="1"/>
  <c r="G165" i="1"/>
  <c r="G164" i="1"/>
  <c r="G162" i="1"/>
  <c r="G161" i="1"/>
  <c r="G159" i="1"/>
  <c r="G157" i="1"/>
  <c r="G156" i="1"/>
  <c r="G154" i="1"/>
  <c r="G151" i="1"/>
  <c r="G150" i="1"/>
  <c r="G149" i="1"/>
  <c r="G148" i="1"/>
  <c r="G147" i="1"/>
  <c r="G146" i="1"/>
  <c r="G144" i="1"/>
  <c r="G143" i="1"/>
  <c r="G137" i="1"/>
  <c r="G125" i="1"/>
  <c r="G124" i="1"/>
  <c r="G119" i="1"/>
  <c r="G117" i="1"/>
  <c r="G116" i="1"/>
  <c r="G115" i="1"/>
  <c r="G114" i="1"/>
  <c r="G112" i="1"/>
  <c r="G111" i="1"/>
  <c r="G105" i="1"/>
  <c r="G104" i="1"/>
  <c r="G99" i="1"/>
  <c r="G98" i="1"/>
  <c r="G97" i="1"/>
  <c r="G95" i="1"/>
  <c r="G94" i="1"/>
  <c r="G93" i="1"/>
  <c r="G91" i="1"/>
  <c r="G90" i="1"/>
  <c r="G87" i="1"/>
  <c r="G86" i="1"/>
  <c r="G83" i="1"/>
  <c r="G82" i="1"/>
  <c r="G81" i="1"/>
  <c r="G79" i="1"/>
  <c r="G78" i="1"/>
  <c r="G77" i="1"/>
  <c r="G66" i="1"/>
  <c r="G65" i="1"/>
  <c r="G64" i="1"/>
  <c r="G62" i="1"/>
  <c r="G61" i="1"/>
  <c r="G59" i="1"/>
  <c r="G55" i="1"/>
  <c r="G54" i="1"/>
  <c r="G53" i="1"/>
  <c r="G52" i="1"/>
  <c r="G49" i="1"/>
  <c r="G48" i="1"/>
  <c r="G47" i="1"/>
  <c r="G45" i="1"/>
  <c r="F45" i="1"/>
  <c r="G44" i="1"/>
  <c r="G43" i="1"/>
  <c r="G37" i="1"/>
  <c r="G36" i="1"/>
  <c r="G35" i="1"/>
  <c r="G32" i="1"/>
  <c r="G31" i="1"/>
  <c r="G29" i="1"/>
  <c r="G22" i="1"/>
  <c r="G21" i="1"/>
  <c r="G20" i="1"/>
  <c r="G19" i="1"/>
  <c r="G16" i="1"/>
  <c r="G15" i="1"/>
  <c r="G10" i="1"/>
  <c r="G9" i="1"/>
  <c r="G8" i="1"/>
  <c r="G6" i="1"/>
  <c r="G5" i="1"/>
  <c r="G4" i="1"/>
  <c r="F4" i="1"/>
  <c r="G3" i="1"/>
  <c r="F3" i="1"/>
  <c r="G262" i="1" l="1"/>
  <c r="F262" i="1"/>
</calcChain>
</file>

<file path=xl/sharedStrings.xml><?xml version="1.0" encoding="utf-8"?>
<sst xmlns="http://schemas.openxmlformats.org/spreadsheetml/2006/main" count="266" uniqueCount="266">
  <si>
    <t>Lp.</t>
  </si>
  <si>
    <t>Wartość netto</t>
  </si>
  <si>
    <t>Wartość brutto</t>
  </si>
  <si>
    <t>Adrenalina WZF 0.1%, iniekcje, 300 mcg / 0,3 ml, 1 ampułko - strzykawka, 1 ml</t>
  </si>
  <si>
    <t>Adrenalinum inj., 0,1%,10amp.</t>
  </si>
  <si>
    <t>Aethylum chlor., aer., 70g</t>
  </si>
  <si>
    <t>Alantan 2% maść, 30 g</t>
  </si>
  <si>
    <t>Alantan, zasypka, 50 g</t>
  </si>
  <si>
    <t>Alcaine 5 mg/ml, krople do oczu, 15 ml</t>
  </si>
  <si>
    <t>Altacet żel, 75g, tubka</t>
  </si>
  <si>
    <t>Amitriptylinum VP 0,01 g, 60 draż.</t>
  </si>
  <si>
    <t>Amitriptylinum VP 0,025 g, 60 draż.</t>
  </si>
  <si>
    <t>Aqua pro inj., 10ml x100amp</t>
  </si>
  <si>
    <t>Aqua pro inj., 250ml Baxter</t>
  </si>
  <si>
    <t>Aqua pro inj., 5 ml  x100amp.</t>
  </si>
  <si>
    <t>Argosulfan 2% krem, 40 g</t>
  </si>
  <si>
    <t>Atropinum sulf. inj. 0,5 mg/1 ml, 10 amp.</t>
  </si>
  <si>
    <t>Atropinum sulf. inj. 1 mg/1 ml, 10 amp.</t>
  </si>
  <si>
    <t>Barium sulfuricum Medana 1g/ml, zawiesina 250ml</t>
  </si>
  <si>
    <t>Belogent maść 30g</t>
  </si>
  <si>
    <t>Benzyna apteczna, 100g</t>
  </si>
  <si>
    <t>Betadine 10% płyn, 30 ml</t>
  </si>
  <si>
    <t>Betaloc 1mg/1ml, 5ml,  5 amp.</t>
  </si>
  <si>
    <t xml:space="preserve">Biodacyna 125mg/ml, 1 amp 2 ml, </t>
  </si>
  <si>
    <t>Biofazolin 1g, fiolki</t>
  </si>
  <si>
    <t>Braunol płyn, 75mg/ml, 250 ml</t>
  </si>
  <si>
    <t>Bupivacainum Hydrochloridum WZF 0,5% roztw</t>
  </si>
  <si>
    <t>Captopril 12,5 mg, 30 tabl.</t>
  </si>
  <si>
    <t>Carident, 5 ml.maść</t>
  </si>
  <si>
    <t>Cathegel 11ml 12,5g lidokaina 2% z dodatkiem chlorheksydyny</t>
  </si>
  <si>
    <t>Citaxin 20 mg, 28 tabl.</t>
  </si>
  <si>
    <t>Citocartin 200 4%, opak.po 50 wkładów po 1,7 ml</t>
  </si>
  <si>
    <t>Clatra, 20 mg, 30 tabl.</t>
  </si>
  <si>
    <t>Clemastinum inj., 2 mg/2 ml, 5 amp.</t>
  </si>
  <si>
    <t>Clopixol Acuphase 50 mg/ml, 5 amp.</t>
  </si>
  <si>
    <t>Cordarone 150mg/3ml, amp. 6</t>
  </si>
  <si>
    <t>Corhydron 100 mg, inj., 5 fiol. + rozp.</t>
  </si>
  <si>
    <t>Corneregel, żel do oczu, 10 g</t>
  </si>
  <si>
    <t>Cyclonamine 125mg/ml a 2ml, 5 amp.</t>
  </si>
  <si>
    <t>Cyclonamine 250mg, 30 tabl.</t>
  </si>
  <si>
    <t>Cykloftyal 10mg/ml, krople do oczu, 5 ml</t>
  </si>
  <si>
    <t>Detreomycyna 1%, maść, 5 g</t>
  </si>
  <si>
    <t>Devipasta,5 mg, maść</t>
  </si>
  <si>
    <t>Dexadent, 5g, maść</t>
  </si>
  <si>
    <t>Dexapolcort aer. 55 ml.</t>
  </si>
  <si>
    <t>Dexapolcort N aer. 30ml</t>
  </si>
  <si>
    <t>Dexaven inj., 4mg/1ml. 10 amp.</t>
  </si>
  <si>
    <t>Dexaven inj., 8mg/2ml. 10 amp.</t>
  </si>
  <si>
    <t>Dicortineff zawiesina, 5 ml</t>
  </si>
  <si>
    <t>Diuramid 250 mg, 30 tabl.</t>
  </si>
  <si>
    <t>Doxepin  0.025 g, 30 kaps</t>
  </si>
  <si>
    <t>Doxepin. 0.01 g, 30 kaps.</t>
  </si>
  <si>
    <t>Ebrantil 25mg/5 ml, 5 amp.</t>
  </si>
  <si>
    <t>Efevelon SR 150 mg, 28 kaps.</t>
  </si>
  <si>
    <t>Efevelon SR 75 mg, 28 kaps.</t>
  </si>
  <si>
    <t>Ephedrinum hydrochloricum 25mg/1ml, amp. 10</t>
  </si>
  <si>
    <t>EpiPen Jr, 0.15 mg/dawkę, roztwór do wstrzykiwań, 1 wstrzykiwacz</t>
  </si>
  <si>
    <t>Escitalopram actavis 10 mg, 28 tabl.</t>
  </si>
  <si>
    <t>Escitalopram actavis 20 mg, 28 tabl.</t>
  </si>
  <si>
    <t>Escitil 10 mg, 28 tabl.</t>
  </si>
  <si>
    <t>Escitil 20 mg, 28 tabl.</t>
  </si>
  <si>
    <t>Fentanyl 0,1mg/2ml 50 amp.</t>
  </si>
  <si>
    <t>Floxal krople do oczu, a 3mg/ml , 5ml</t>
  </si>
  <si>
    <t>Floxal maść do oczu, 3 g</t>
  </si>
  <si>
    <t>Formalina 10 % , 1000 ml</t>
  </si>
  <si>
    <t>Fucidin, 2%, maść, 15 g</t>
  </si>
  <si>
    <t>Furosemidum inj.20mg/2ml, 5amp.</t>
  </si>
  <si>
    <t>Glukoza 20% inj., 10ml, 10 amp.</t>
  </si>
  <si>
    <t>Glukoza 5 %, 250 ml</t>
  </si>
  <si>
    <t>Granudacyn - roztwór do płukania ran, 1000 ml</t>
  </si>
  <si>
    <t>Granudacyn - roztwór do płukania ran, 250 ml</t>
  </si>
  <si>
    <t>Hydroxyzinum 25 mg, 30 tabl.</t>
  </si>
  <si>
    <t>Hydroxyzinum 2mg/ml,  syrop, 200 ml</t>
  </si>
  <si>
    <t>Ketonal 100mg/2ml, amp. 10/2 ml</t>
  </si>
  <si>
    <t>Kwas octowy 3%</t>
  </si>
  <si>
    <t>Lidocain 10%, aer. 38g.</t>
  </si>
  <si>
    <t>Lignocainum hydr. 2%, 2ml, 10amp.</t>
  </si>
  <si>
    <t>Lignocainum hydr. 2%, inj., 20ml, 5 fiol.</t>
  </si>
  <si>
    <t>Lignocainum hydrochl. 1% inj., 2 ml, 10 amp.</t>
  </si>
  <si>
    <t>Lignocainum hydrochl. 1% inj., 20 ml, 5 fiol</t>
  </si>
  <si>
    <t>Lignocainum hydrochlor., żel 2%, U, 30 g</t>
  </si>
  <si>
    <t>Lignocainum z Noradr., inj., 2%, 2ml,10amp.</t>
  </si>
  <si>
    <t>Lignocainum żel, A, 2%, 30g</t>
  </si>
  <si>
    <t>Linomag maść, 30 g</t>
  </si>
  <si>
    <t>Memotropil 1200 mg, 60 tabl.</t>
  </si>
  <si>
    <t>Memotropil 800 mg, 60 tabl.</t>
  </si>
  <si>
    <t>Metoclopramidum 10 mg, 50 tabl.</t>
  </si>
  <si>
    <t>Midanium 5mg/5ml, 10 amp.</t>
  </si>
  <si>
    <t>Mirtor 15 mg., 30 tabl. ortodyspers.</t>
  </si>
  <si>
    <t>Mirtor 30 mg., 30 tabl. ortodyspers.</t>
  </si>
  <si>
    <t>Mucosolvan 7,5mg/ml, 100ml (do nebulizacji)</t>
  </si>
  <si>
    <t>Multibiotic ung, 3 g</t>
  </si>
  <si>
    <t>Mycosolon ung. 15 g</t>
  </si>
  <si>
    <t>Naloxonum hydrochloricum WZF 0,4mg/ml 1ml, 10 ampułek</t>
  </si>
  <si>
    <t>Natrium bicarbonicum 8,4% inj., 20mlx10</t>
  </si>
  <si>
    <t>Natrium chloratum 0,9% rozt. 100 ml</t>
  </si>
  <si>
    <t>Natrium chloratum 0,9% rozt. 250 ml</t>
  </si>
  <si>
    <t>Natrium chloratum 0,9%, 500 ml, inj.</t>
  </si>
  <si>
    <t>Natrium chloratum 0,9%, 5ml x100 amp.</t>
  </si>
  <si>
    <t>Natrium chloratum 0.9%, 10 ml x 100amp.</t>
  </si>
  <si>
    <t>Natrium chloratum 10%, 10ml x 100amp.</t>
  </si>
  <si>
    <t>Neomycinum  maść oczna, 5mg/1g, 3g</t>
  </si>
  <si>
    <t>Neomycinum aer., 55 ml</t>
  </si>
  <si>
    <t>Neosynephrin- POS, 10 %, krople do oczu,10 ml</t>
  </si>
  <si>
    <t>Nipas tabl. dozębodołowe, 50 tabl.</t>
  </si>
  <si>
    <t>Octaseptal aerosol, 250 ml</t>
  </si>
  <si>
    <t>Ondansetron 2mg/ml 5 amp.</t>
  </si>
  <si>
    <t>Optilyte rozt. do inf. 500ml</t>
  </si>
  <si>
    <t>Oropram 20 mg., 30 tabl.</t>
  </si>
  <si>
    <t>Oxycort aer. 55 ml.</t>
  </si>
  <si>
    <t>Papaverinum hydr. inj. 0,04 g/2ml, 10 amp</t>
  </si>
  <si>
    <t>Paracetamol 0,5g, 10 tabl.</t>
  </si>
  <si>
    <t>Paracetamol 125 mg, 10 czop.</t>
  </si>
  <si>
    <t>Paraffinum liquid, płyn, 100 g</t>
  </si>
  <si>
    <t>Phenazolinum inj., 100mg/2ml., 10amp.</t>
  </si>
  <si>
    <t>Pigmentum Castelani płyn, 50ml</t>
  </si>
  <si>
    <t>Pilocarpinum 2 %, 20mg/ml,10 ml ( 2x5 ml), krople do oczu</t>
  </si>
  <si>
    <t>Płyn Lugola (roztwór wodny jodu) 40g</t>
  </si>
  <si>
    <t>Pramolan 0,05g., 20 tabl. powl.</t>
  </si>
  <si>
    <t>Pridinol  5 mg, 50 tabl.</t>
  </si>
  <si>
    <t>Promazin  100 mg  x 60 draż.</t>
  </si>
  <si>
    <t>Promazin  50 mg  x 60 draż.</t>
  </si>
  <si>
    <t>Propofol 1%, 10 mg/ml, 5 amp. po 20 ml</t>
  </si>
  <si>
    <t>Pyralgina inj 2,5g/5 ml , 5 amp.</t>
  </si>
  <si>
    <t>Pyralginum tabl., 0.5 g, 12 szt.</t>
  </si>
  <si>
    <t>Relanium amp. 10mg/2ml</t>
  </si>
  <si>
    <t>Relanium tabl. 5 mg, 20 tabl.</t>
  </si>
  <si>
    <t>Salbutamol 0,5mg/ml, 1ml, 10 amp.</t>
  </si>
  <si>
    <t>Setinin 25mg., 30 tabl.</t>
  </si>
  <si>
    <t>Sevofluran (AbbVie), płyn wziewny 250 ml</t>
  </si>
  <si>
    <t>Spastyna MAX 80mg, 20 tabl.</t>
  </si>
  <si>
    <t>Telfexo 180 mg., tabl. powl. 20 szt.</t>
  </si>
  <si>
    <t>Tribiotic maść 14 g</t>
  </si>
  <si>
    <t>Triderm 15g maść</t>
  </si>
  <si>
    <t>Ventolin 0,1 %  2,5 mg/2,5 ml, roztwór do inhalacji, 20 amp.</t>
  </si>
  <si>
    <t>Ventolin aer., 200 dawek, 0,1mg/d</t>
  </si>
  <si>
    <t>Wazelina biała, 20 g</t>
  </si>
  <si>
    <t>Wazelina biała, 500 g</t>
  </si>
  <si>
    <t>Woda utleniona 3%, 100 g</t>
  </si>
  <si>
    <t>Xylorin aer. do nosa, roztwór 0,55 mg/ml, 18 ml</t>
  </si>
  <si>
    <t>Calcium Chloratum WZF 10% 67mg/ml 10 amp a 10 ml</t>
  </si>
  <si>
    <t>Akineton 2 mg, 50 tabl.</t>
  </si>
  <si>
    <t>Amertil 10 mg, 20 tabl.</t>
  </si>
  <si>
    <t>Amisan 200 mg, 30 tabl.</t>
  </si>
  <si>
    <t>Amisan 400 mg, 30 tabl.</t>
  </si>
  <si>
    <t>Amizepin 200 mg,50 tabl</t>
  </si>
  <si>
    <t>Anafranil SR 75mg, 20tabl.</t>
  </si>
  <si>
    <t>Aripilek 15mg, 56 tabl.</t>
  </si>
  <si>
    <t>Arketis 20 mg, 30 tabl.</t>
  </si>
  <si>
    <t>Asentra 100 mg, 28 tabl.</t>
  </si>
  <si>
    <t>Asentra 50 mg, 28 tabl.</t>
  </si>
  <si>
    <t>Aspulmo, aerosol wziewny 100 ug/dawkę, 200 dawek</t>
  </si>
  <si>
    <t>Atrovent 0,25mg/ml, 20ml, (do nebulizacji)</t>
  </si>
  <si>
    <t>Berodual, płyn do inhalacji z nebuliz., 500ug/250ug/ml, 20 ml</t>
  </si>
  <si>
    <t>Biofuroksym 750, fiolka</t>
  </si>
  <si>
    <t>Bonogren 100 mg, 60 tabl.</t>
  </si>
  <si>
    <t>Bonogren 200 mg, 60 tabl.</t>
  </si>
  <si>
    <t>Bonogren 25 mg, 30 tabl.</t>
  </si>
  <si>
    <t>Chlorprothixen 0,015 g, 50 tabl.</t>
  </si>
  <si>
    <t>Chlorprothixen 0,05 g, 50 tabl.</t>
  </si>
  <si>
    <t>Clopixol 10 mg, 100 tabl.</t>
  </si>
  <si>
    <t>Clopixol 25 mg, 100 tabl.</t>
  </si>
  <si>
    <t>Clopixol Depot 200mg/ml, 10 amp.</t>
  </si>
  <si>
    <t>Decaldol 50mg/ml, amp. 1 ml, 5 szt.</t>
  </si>
  <si>
    <t>Depakine Chrono 300 mg, 30 tabl.</t>
  </si>
  <si>
    <t>Depakine Chrono 500 mg, 30 tabl.</t>
  </si>
  <si>
    <t>Depo-medrol 40mg/ml, 1 fiolka</t>
  </si>
  <si>
    <t>Depratal 30 mg</t>
  </si>
  <si>
    <t>Depratal 60 mg</t>
  </si>
  <si>
    <t>Deprexolet 10mg, 30 tabl.</t>
  </si>
  <si>
    <t>Deprexolet 30mg, 30 tabl.</t>
  </si>
  <si>
    <t>Deprexolet 60mg, 30 tabl.</t>
  </si>
  <si>
    <t>Diprophos inj. zawiesina do wstrzyknięć a 7 mg/1 ml x 5 amp.</t>
  </si>
  <si>
    <t>Dulsevia 30 mg, 28 kaps.</t>
  </si>
  <si>
    <t>Dulsevia 60 mg, 28 kaps.</t>
  </si>
  <si>
    <t>Efevelon SR 37,5 mg, 28 kaps.</t>
  </si>
  <si>
    <t>Faxolet 150 mg., 28 kaps.</t>
  </si>
  <si>
    <t>Faxolet 37,5 mg., 28 kaps.</t>
  </si>
  <si>
    <t>Faxolet 75 mg., 28 kaps.</t>
  </si>
  <si>
    <t>Fluanxol  0,5 mg, 50 draż.</t>
  </si>
  <si>
    <t>Fluanxol  3 mg, 50 draż.</t>
  </si>
  <si>
    <t>Glucagen Hypokit 1mg, inj., fiolka</t>
  </si>
  <si>
    <t>Haloperidol 2mg/ml, krople, 10 ml</t>
  </si>
  <si>
    <t>Haloperidol WZF 1 mg, 40 tabl.</t>
  </si>
  <si>
    <t>Haloperidol WZF 5mg, 30 tabl.</t>
  </si>
  <si>
    <t>Hydrocortisonum 1% krem, 15g</t>
  </si>
  <si>
    <t>Iruxol Mono, 1,2 j./g, maść, 20 g</t>
  </si>
  <si>
    <t>Kefrenex 200mg., 60 tabl.</t>
  </si>
  <si>
    <t>Kefrenex 300mg., 60 tabl.</t>
  </si>
  <si>
    <t>Ketilept 100 mg., 60 tabl.</t>
  </si>
  <si>
    <t>Ketilept 200 mg., 60 tabl.</t>
  </si>
  <si>
    <t>Ketilept 25 mg., 30 tabl.</t>
  </si>
  <si>
    <t>Ketilept 300 mg., 60 tabl.</t>
  </si>
  <si>
    <t>Ketonal forte 0,1g., 30 tabl</t>
  </si>
  <si>
    <t>Klozapol 0,025 g, 50 tabl.</t>
  </si>
  <si>
    <t>Klozapol 0,1 g, 50 tabl.</t>
  </si>
  <si>
    <t>Lamotrix 100 mg, 30 tabl.</t>
  </si>
  <si>
    <t>Lamotrix 25 mg, 30 tabl.</t>
  </si>
  <si>
    <t>Lamotrix 50 mg, 30 tabl.</t>
  </si>
  <si>
    <t>Lerivon 10 mg., 30 tabl.</t>
  </si>
  <si>
    <t>Lerivon 30 mg., 30 tabl.</t>
  </si>
  <si>
    <t>Lithium Carbonikum GSK 250 mg, 60 tabl.</t>
  </si>
  <si>
    <t>Loperamid 2 mg, 30 tabl.</t>
  </si>
  <si>
    <t>Mobemid 150 mg., 30 tabl.</t>
  </si>
  <si>
    <t>Neurotop retard 0,3g., 50 tabl.</t>
  </si>
  <si>
    <t>Neurotop retard 0,6g., 50 tabl.</t>
  </si>
  <si>
    <t>Nodofree Combi 20mg/ml + 5mg/ml, krople do oczu</t>
  </si>
  <si>
    <t>Olanzin 10 mg., 28 tabl.</t>
  </si>
  <si>
    <t>Olanzin 5 mg., 28 tabl.</t>
  </si>
  <si>
    <t>Olpinat 10 mg., 28 tabl.</t>
  </si>
  <si>
    <t>Olpinat 5 mg., 28 tabl.</t>
  </si>
  <si>
    <t>Paxtin 20 mg., 30 tabl.</t>
  </si>
  <si>
    <t>Perazin 0,025 g, 20 tabl.</t>
  </si>
  <si>
    <t>Pernazinum  0,1 g, 30 tabl.</t>
  </si>
  <si>
    <t>Prefaxine 150mg., 28 kaps.</t>
  </si>
  <si>
    <t>Prefaxine 37,5mg., 28 kaps.</t>
  </si>
  <si>
    <t>Prefaxine 75mg., 28 kaps.</t>
  </si>
  <si>
    <t>Propranolol 10 mg, 50 tabl.</t>
  </si>
  <si>
    <t>Propranolol 40 mg, 50 tabl.</t>
  </si>
  <si>
    <t>Pulmicort 250mg/ml, 2ml, 20 sztuk (do nebulizacji)</t>
  </si>
  <si>
    <t>Relsed mikrowlewy doodbytnicze 2 mg/ml- 5 wlewek 2,5 ml</t>
  </si>
  <si>
    <t>Rhophylac 300, 0,3 mg/2ml,1 amp.- strzykawka, a 2 ml</t>
  </si>
  <si>
    <t>Rispolept 1mg., 20 tabl.</t>
  </si>
  <si>
    <t>Rispolept 2mg., 20 tabl.</t>
  </si>
  <si>
    <t>Rispolept 3mg., 20 tabl.</t>
  </si>
  <si>
    <t>Rispolept 4mg., 20 tabl.</t>
  </si>
  <si>
    <t>Seronil 10 mg., 30 tabl.</t>
  </si>
  <si>
    <t>Seronil 20 mg., 30 tabl.</t>
  </si>
  <si>
    <t>Setaloft 100 mg., 30 tabl.</t>
  </si>
  <si>
    <t>Setaloft 50 mg., 30 tabl.</t>
  </si>
  <si>
    <t>Setinin 100mg., 60 tabl.</t>
  </si>
  <si>
    <t>Setinin 200mg., 60 tabl.</t>
  </si>
  <si>
    <t>Solian 200mg, 30 tabl.</t>
  </si>
  <si>
    <t>Solian 400mg, 30 tabl.</t>
  </si>
  <si>
    <t>Solu-Medrol 0,5 g 1 fiolka</t>
  </si>
  <si>
    <t>Sulpiryd  100 mg, 24 kaps.</t>
  </si>
  <si>
    <t>Sulpiryd  200 mg, 30 tabl.</t>
  </si>
  <si>
    <t>Sulpiryd  50 mg, 24 kaps.</t>
  </si>
  <si>
    <t>Tegretol CR 200 mg, 50 tabl.</t>
  </si>
  <si>
    <t>Tegretol CR 400 mg, 30 tabl.</t>
  </si>
  <si>
    <t>Tisercin  25 mg, 50 tabl. powl.</t>
  </si>
  <si>
    <t>Trittico CR 150mg., 20 tabl.</t>
  </si>
  <si>
    <t>Tropicamidum 0,5% krop.do oczu , 2 x 5ml.</t>
  </si>
  <si>
    <t>Tropicamidum 1% krop.do oczu, 2 x 5ml.</t>
  </si>
  <si>
    <t>Zolaxa 10 mg, 30 tabl.</t>
  </si>
  <si>
    <t>Zolaxa 5 mg, 30 tabl.</t>
  </si>
  <si>
    <t>Zypsila 40 mg., 28 tabl</t>
  </si>
  <si>
    <t>Zypsila 80 mg., 56 tabl</t>
  </si>
  <si>
    <t>Zyrtec  10 mg, 30 tabl.</t>
  </si>
  <si>
    <t>Omnipaque 300, rozt. do wstrzykiwań, 100 ml</t>
  </si>
  <si>
    <t>Omnipaque 300, rozt. do wstrzykiwań, 500 ml</t>
  </si>
  <si>
    <t>Anacard 75 mg,60 tabl</t>
  </si>
  <si>
    <t xml:space="preserve">Flumazenil Pharmaselect d/inf 5amp.a 5ml   </t>
  </si>
  <si>
    <t>Glukoza in subst., 75 g</t>
  </si>
  <si>
    <t>Xylometazolin 0,1% aer.d/nosa 10ml</t>
  </si>
  <si>
    <t>Pragiola, 150 mg, 28 kaps.</t>
  </si>
  <si>
    <t>Pragiola, 75 mg, 28 kaps.</t>
  </si>
  <si>
    <t xml:space="preserve">Panthenol 5% Pianka 150 ml  </t>
  </si>
  <si>
    <t>Glucoza 5%, 500ml. roztw.do infuz.</t>
  </si>
  <si>
    <t>Fluxemed  20mg x 30 kaps.</t>
  </si>
  <si>
    <t xml:space="preserve">Clemastinum syrop 1% 100ml </t>
  </si>
  <si>
    <t>Borasol 3% roztwór, 190g</t>
  </si>
  <si>
    <t>Ilość</t>
  </si>
  <si>
    <t>Cena                netto</t>
  </si>
  <si>
    <t xml:space="preserve">Cena brutto </t>
  </si>
  <si>
    <t>Formularz asortymentowo-cenowy                                                                                                                     Załącznik nr 1 A do Zapytania ofertowego nr PCZ-SPZPS/ZO/L/04/2/2025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</si>
</sst>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21" x14ac:knownFonts="1">
    <font>
      <sz val="11"/>
      <color rgb="FF000000"/>
      <name val="Arial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7" fillId="0" borderId="0" applyBorder="0" applyProtection="0"/>
    <xf numFmtId="0" fontId="17" fillId="0" borderId="0" applyBorder="0" applyProtection="0"/>
    <xf numFmtId="0" fontId="3" fillId="0" borderId="0" applyBorder="0" applyProtection="0"/>
  </cellStyleXfs>
  <cellXfs count="34">
    <xf numFmtId="0" fontId="0" fillId="0" borderId="0" xfId="0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top"/>
    </xf>
    <xf numFmtId="164" fontId="13" fillId="0" borderId="0" xfId="0" applyNumberFormat="1" applyFont="1" applyAlignment="1">
      <alignment vertical="top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/>
    <xf numFmtId="0" fontId="14" fillId="0" borderId="0" xfId="0" applyFont="1" applyAlignment="1">
      <alignment vertical="top"/>
    </xf>
    <xf numFmtId="0" fontId="14" fillId="9" borderId="0" xfId="0" applyFont="1" applyFill="1" applyAlignment="1">
      <alignment vertical="top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0" fontId="18" fillId="0" borderId="2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19" fillId="9" borderId="2" xfId="0" applyFont="1" applyFill="1" applyBorder="1" applyAlignment="1">
      <alignment horizontal="center" vertical="center"/>
    </xf>
    <xf numFmtId="0" fontId="19" fillId="9" borderId="2" xfId="0" applyFont="1" applyFill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9" borderId="2" xfId="0" applyFont="1" applyFill="1" applyBorder="1" applyAlignment="1">
      <alignment vertical="center"/>
    </xf>
    <xf numFmtId="0" fontId="19" fillId="0" borderId="2" xfId="0" applyFont="1" applyBorder="1" applyAlignment="1">
      <alignment horizontal="center" vertical="top"/>
    </xf>
    <xf numFmtId="0" fontId="19" fillId="0" borderId="0" xfId="0" applyFont="1" applyAlignment="1">
      <alignment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top"/>
    </xf>
    <xf numFmtId="164" fontId="19" fillId="0" borderId="0" xfId="0" applyNumberFormat="1" applyFont="1" applyAlignment="1">
      <alignment vertical="top"/>
    </xf>
    <xf numFmtId="0" fontId="13" fillId="0" borderId="2" xfId="0" applyFont="1" applyBorder="1" applyAlignment="1">
      <alignment vertical="top"/>
    </xf>
    <xf numFmtId="0" fontId="16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9" borderId="2" xfId="0" applyFont="1" applyFill="1" applyBorder="1" applyAlignment="1">
      <alignment vertical="center" wrapText="1"/>
    </xf>
  </cellXfs>
  <cellStyles count="18">
    <cellStyle name="Accent 1 5" xfId="1" xr:uid="{00000000-0005-0000-0000-000006000000}"/>
    <cellStyle name="Accent 2 6" xfId="2" xr:uid="{00000000-0005-0000-0000-000007000000}"/>
    <cellStyle name="Accent 3 7" xfId="3" xr:uid="{00000000-0005-0000-0000-000008000000}"/>
    <cellStyle name="Accent 4" xfId="4" xr:uid="{00000000-0005-0000-0000-000009000000}"/>
    <cellStyle name="Bad 8" xfId="5" xr:uid="{00000000-0005-0000-0000-00000A000000}"/>
    <cellStyle name="Error 9" xfId="6" xr:uid="{00000000-0005-0000-0000-00000B000000}"/>
    <cellStyle name="Footnote 10" xfId="7" xr:uid="{00000000-0005-0000-0000-00000C000000}"/>
    <cellStyle name="Good 11" xfId="8" xr:uid="{00000000-0005-0000-0000-00000D000000}"/>
    <cellStyle name="Heading (user) 12" xfId="9" xr:uid="{00000000-0005-0000-0000-00000E000000}"/>
    <cellStyle name="Heading 1 13" xfId="10" xr:uid="{00000000-0005-0000-0000-00000F000000}"/>
    <cellStyle name="Heading 2 14" xfId="11" xr:uid="{00000000-0005-0000-0000-000010000000}"/>
    <cellStyle name="Hyperlink 15" xfId="12" xr:uid="{00000000-0005-0000-0000-000011000000}"/>
    <cellStyle name="Neutral 16" xfId="13" xr:uid="{00000000-0005-0000-0000-000012000000}"/>
    <cellStyle name="Normalny" xfId="0" builtinId="0"/>
    <cellStyle name="Note 17" xfId="14" xr:uid="{00000000-0005-0000-0000-000013000000}"/>
    <cellStyle name="Status 18" xfId="15" xr:uid="{00000000-0005-0000-0000-000014000000}"/>
    <cellStyle name="Text 19" xfId="16" xr:uid="{00000000-0005-0000-0000-000015000000}"/>
    <cellStyle name="Warning 20" xfId="17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997"/>
  <sheetViews>
    <sheetView tabSelected="1" zoomScaleNormal="100" workbookViewId="0">
      <pane ySplit="2" topLeftCell="A3" activePane="bottomLeft" state="frozen"/>
      <selection pane="bottomLeft" activeCell="B250" sqref="B250"/>
    </sheetView>
  </sheetViews>
  <sheetFormatPr defaultColWidth="8.59765625" defaultRowHeight="13.8" x14ac:dyDescent="0.25"/>
  <cols>
    <col min="1" max="1" width="7.09765625" style="1" customWidth="1"/>
    <col min="2" max="2" width="54.5" style="2" customWidth="1"/>
    <col min="3" max="3" width="8.09765625" style="3" customWidth="1"/>
    <col min="4" max="4" width="14.5" style="4" bestFit="1" customWidth="1"/>
    <col min="5" max="5" width="12.296875" style="4" bestFit="1" customWidth="1"/>
    <col min="6" max="7" width="14.3984375" style="4" customWidth="1"/>
    <col min="8" max="41" width="8.5" style="1" customWidth="1"/>
    <col min="42" max="42" width="9" customWidth="1"/>
  </cols>
  <sheetData>
    <row r="1" spans="1:41" s="12" customFormat="1" ht="51" customHeight="1" x14ac:dyDescent="0.25">
      <c r="A1" s="30" t="s">
        <v>265</v>
      </c>
      <c r="B1" s="30"/>
      <c r="C1" s="30"/>
      <c r="D1" s="11"/>
      <c r="E1" s="11"/>
      <c r="F1" s="11"/>
      <c r="G1" s="1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</row>
    <row r="2" spans="1:41" ht="58.2" customHeight="1" x14ac:dyDescent="0.25">
      <c r="A2" s="13" t="s">
        <v>0</v>
      </c>
      <c r="B2" s="13"/>
      <c r="C2" s="13" t="s">
        <v>262</v>
      </c>
      <c r="D2" s="14" t="s">
        <v>263</v>
      </c>
      <c r="E2" s="14" t="s">
        <v>264</v>
      </c>
      <c r="F2" s="14" t="s">
        <v>1</v>
      </c>
      <c r="G2" s="14" t="s">
        <v>2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41" s="7" customFormat="1" ht="52.05" customHeight="1" x14ac:dyDescent="0.25">
      <c r="A3" s="13">
        <v>1</v>
      </c>
      <c r="B3" s="15" t="s">
        <v>251</v>
      </c>
      <c r="C3" s="16">
        <v>3</v>
      </c>
      <c r="D3" s="17"/>
      <c r="E3" s="17"/>
      <c r="F3" s="14">
        <f t="shared" ref="F3:F66" si="0">(C3*D3)</f>
        <v>0</v>
      </c>
      <c r="G3" s="14">
        <f t="shared" ref="G3:G66" si="1">(C3*E3)</f>
        <v>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s="7" customFormat="1" ht="52.05" customHeight="1" x14ac:dyDescent="0.25">
      <c r="A4" s="13">
        <v>2</v>
      </c>
      <c r="B4" s="18" t="s">
        <v>3</v>
      </c>
      <c r="C4" s="16">
        <v>10</v>
      </c>
      <c r="D4" s="17"/>
      <c r="E4" s="17"/>
      <c r="F4" s="14">
        <f t="shared" si="0"/>
        <v>0</v>
      </c>
      <c r="G4" s="14">
        <f t="shared" si="1"/>
        <v>0</v>
      </c>
      <c r="H4" s="5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pans="1:41" s="7" customFormat="1" ht="52.05" customHeight="1" x14ac:dyDescent="0.25">
      <c r="A5" s="13">
        <v>3</v>
      </c>
      <c r="B5" s="19" t="s">
        <v>4</v>
      </c>
      <c r="C5" s="16">
        <v>6</v>
      </c>
      <c r="D5" s="17"/>
      <c r="E5" s="17"/>
      <c r="F5" s="14">
        <f t="shared" si="0"/>
        <v>0</v>
      </c>
      <c r="G5" s="14">
        <f t="shared" si="1"/>
        <v>0</v>
      </c>
      <c r="H5" s="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</row>
    <row r="6" spans="1:41" s="7" customFormat="1" ht="52.05" customHeight="1" x14ac:dyDescent="0.25">
      <c r="A6" s="13">
        <v>4</v>
      </c>
      <c r="B6" s="19" t="s">
        <v>5</v>
      </c>
      <c r="C6" s="16">
        <v>35</v>
      </c>
      <c r="D6" s="17"/>
      <c r="E6" s="17"/>
      <c r="F6" s="14">
        <f t="shared" si="0"/>
        <v>0</v>
      </c>
      <c r="G6" s="14">
        <f t="shared" si="1"/>
        <v>0</v>
      </c>
      <c r="H6" s="5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s="7" customFormat="1" ht="52.05" customHeight="1" x14ac:dyDescent="0.25">
      <c r="A7" s="13">
        <v>5</v>
      </c>
      <c r="B7" s="19" t="s">
        <v>141</v>
      </c>
      <c r="C7" s="16">
        <v>2</v>
      </c>
      <c r="D7" s="17"/>
      <c r="E7" s="17"/>
      <c r="F7" s="14">
        <f t="shared" si="0"/>
        <v>0</v>
      </c>
      <c r="G7" s="14">
        <f t="shared" si="1"/>
        <v>0</v>
      </c>
      <c r="H7" s="5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</row>
    <row r="8" spans="1:41" s="7" customFormat="1" ht="52.05" customHeight="1" x14ac:dyDescent="0.25">
      <c r="A8" s="13">
        <v>6</v>
      </c>
      <c r="B8" s="19" t="s">
        <v>6</v>
      </c>
      <c r="C8" s="16">
        <v>1</v>
      </c>
      <c r="D8" s="17"/>
      <c r="E8" s="17"/>
      <c r="F8" s="14">
        <f t="shared" si="0"/>
        <v>0</v>
      </c>
      <c r="G8" s="14">
        <f t="shared" si="1"/>
        <v>0</v>
      </c>
      <c r="H8" s="5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</row>
    <row r="9" spans="1:41" s="7" customFormat="1" ht="52.05" customHeight="1" x14ac:dyDescent="0.25">
      <c r="A9" s="13">
        <v>7</v>
      </c>
      <c r="B9" s="19" t="s">
        <v>7</v>
      </c>
      <c r="C9" s="16">
        <v>2</v>
      </c>
      <c r="D9" s="17"/>
      <c r="E9" s="17"/>
      <c r="F9" s="14">
        <f t="shared" si="0"/>
        <v>0</v>
      </c>
      <c r="G9" s="14">
        <f t="shared" si="1"/>
        <v>0</v>
      </c>
      <c r="H9" s="5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</row>
    <row r="10" spans="1:41" s="7" customFormat="1" ht="52.05" customHeight="1" x14ac:dyDescent="0.25">
      <c r="A10" s="13">
        <v>8</v>
      </c>
      <c r="B10" s="19" t="s">
        <v>8</v>
      </c>
      <c r="C10" s="16">
        <v>10</v>
      </c>
      <c r="D10" s="17"/>
      <c r="E10" s="17"/>
      <c r="F10" s="14">
        <f t="shared" si="0"/>
        <v>0</v>
      </c>
      <c r="G10" s="14">
        <f t="shared" si="1"/>
        <v>0</v>
      </c>
      <c r="H10" s="5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</row>
    <row r="11" spans="1:41" s="7" customFormat="1" ht="52.05" customHeight="1" x14ac:dyDescent="0.25">
      <c r="A11" s="13">
        <v>9</v>
      </c>
      <c r="B11" s="19" t="s">
        <v>9</v>
      </c>
      <c r="C11" s="16">
        <v>1</v>
      </c>
      <c r="D11" s="17"/>
      <c r="E11" s="17"/>
      <c r="F11" s="14">
        <f t="shared" si="0"/>
        <v>0</v>
      </c>
      <c r="G11" s="14">
        <f t="shared" si="1"/>
        <v>0</v>
      </c>
      <c r="H11" s="5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</row>
    <row r="12" spans="1:41" s="7" customFormat="1" ht="52.05" customHeight="1" x14ac:dyDescent="0.25">
      <c r="A12" s="13">
        <v>10</v>
      </c>
      <c r="B12" s="19" t="s">
        <v>142</v>
      </c>
      <c r="C12" s="16">
        <v>10</v>
      </c>
      <c r="D12" s="17"/>
      <c r="E12" s="17"/>
      <c r="F12" s="14">
        <f t="shared" si="0"/>
        <v>0</v>
      </c>
      <c r="G12" s="14">
        <f t="shared" si="1"/>
        <v>0</v>
      </c>
      <c r="H12" s="5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1:41" s="7" customFormat="1" ht="52.05" customHeight="1" x14ac:dyDescent="0.25">
      <c r="A13" s="13">
        <v>11</v>
      </c>
      <c r="B13" s="19" t="s">
        <v>143</v>
      </c>
      <c r="C13" s="16">
        <v>1</v>
      </c>
      <c r="D13" s="17"/>
      <c r="E13" s="17"/>
      <c r="F13" s="14">
        <f t="shared" si="0"/>
        <v>0</v>
      </c>
      <c r="G13" s="14">
        <f t="shared" si="1"/>
        <v>0</v>
      </c>
      <c r="H13" s="5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</row>
    <row r="14" spans="1:41" s="7" customFormat="1" ht="52.05" customHeight="1" x14ac:dyDescent="0.25">
      <c r="A14" s="13">
        <v>12</v>
      </c>
      <c r="B14" s="19" t="s">
        <v>144</v>
      </c>
      <c r="C14" s="16">
        <v>1</v>
      </c>
      <c r="D14" s="17"/>
      <c r="E14" s="17"/>
      <c r="F14" s="14">
        <f t="shared" si="0"/>
        <v>0</v>
      </c>
      <c r="G14" s="14">
        <f t="shared" si="1"/>
        <v>0</v>
      </c>
      <c r="H14" s="5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</row>
    <row r="15" spans="1:41" s="7" customFormat="1" ht="52.05" customHeight="1" x14ac:dyDescent="0.25">
      <c r="A15" s="13">
        <v>13</v>
      </c>
      <c r="B15" s="19" t="s">
        <v>10</v>
      </c>
      <c r="C15" s="16">
        <v>1</v>
      </c>
      <c r="D15" s="17"/>
      <c r="E15" s="17"/>
      <c r="F15" s="14">
        <f t="shared" si="0"/>
        <v>0</v>
      </c>
      <c r="G15" s="14">
        <f t="shared" si="1"/>
        <v>0</v>
      </c>
      <c r="H15" s="5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</row>
    <row r="16" spans="1:41" s="7" customFormat="1" ht="52.05" customHeight="1" x14ac:dyDescent="0.25">
      <c r="A16" s="13">
        <v>14</v>
      </c>
      <c r="B16" s="19" t="s">
        <v>11</v>
      </c>
      <c r="C16" s="16">
        <v>1</v>
      </c>
      <c r="D16" s="17"/>
      <c r="E16" s="17"/>
      <c r="F16" s="14">
        <f t="shared" si="0"/>
        <v>0</v>
      </c>
      <c r="G16" s="14">
        <f t="shared" si="1"/>
        <v>0</v>
      </c>
      <c r="H16" s="5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</row>
    <row r="17" spans="1:41" s="7" customFormat="1" ht="52.05" customHeight="1" x14ac:dyDescent="0.25">
      <c r="A17" s="13">
        <v>15</v>
      </c>
      <c r="B17" s="19" t="s">
        <v>145</v>
      </c>
      <c r="C17" s="16">
        <v>1</v>
      </c>
      <c r="D17" s="17"/>
      <c r="E17" s="17"/>
      <c r="F17" s="14">
        <f t="shared" si="0"/>
        <v>0</v>
      </c>
      <c r="G17" s="14">
        <f t="shared" si="1"/>
        <v>0</v>
      </c>
      <c r="H17" s="5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</row>
    <row r="18" spans="1:41" s="7" customFormat="1" ht="52.05" customHeight="1" x14ac:dyDescent="0.25">
      <c r="A18" s="13">
        <v>16</v>
      </c>
      <c r="B18" s="19" t="s">
        <v>146</v>
      </c>
      <c r="C18" s="16">
        <v>1</v>
      </c>
      <c r="D18" s="17"/>
      <c r="E18" s="17"/>
      <c r="F18" s="14">
        <f t="shared" si="0"/>
        <v>0</v>
      </c>
      <c r="G18" s="14">
        <f t="shared" si="1"/>
        <v>0</v>
      </c>
      <c r="H18" s="5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</row>
    <row r="19" spans="1:41" s="7" customFormat="1" ht="52.05" customHeight="1" x14ac:dyDescent="0.25">
      <c r="A19" s="13">
        <v>17</v>
      </c>
      <c r="B19" s="19" t="s">
        <v>12</v>
      </c>
      <c r="C19" s="16">
        <v>2</v>
      </c>
      <c r="D19" s="17"/>
      <c r="E19" s="17"/>
      <c r="F19" s="14">
        <f t="shared" si="0"/>
        <v>0</v>
      </c>
      <c r="G19" s="14">
        <f t="shared" si="1"/>
        <v>0</v>
      </c>
      <c r="H19" s="5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</row>
    <row r="20" spans="1:41" s="7" customFormat="1" ht="52.05" customHeight="1" x14ac:dyDescent="0.25">
      <c r="A20" s="13">
        <v>18</v>
      </c>
      <c r="B20" s="19" t="s">
        <v>13</v>
      </c>
      <c r="C20" s="16">
        <v>20</v>
      </c>
      <c r="D20" s="17"/>
      <c r="E20" s="17"/>
      <c r="F20" s="14">
        <f t="shared" si="0"/>
        <v>0</v>
      </c>
      <c r="G20" s="14">
        <f t="shared" si="1"/>
        <v>0</v>
      </c>
      <c r="H20" s="5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</row>
    <row r="21" spans="1:41" s="7" customFormat="1" ht="52.05" customHeight="1" x14ac:dyDescent="0.25">
      <c r="A21" s="13">
        <v>19</v>
      </c>
      <c r="B21" s="19" t="s">
        <v>14</v>
      </c>
      <c r="C21" s="16">
        <v>5</v>
      </c>
      <c r="D21" s="17"/>
      <c r="E21" s="17"/>
      <c r="F21" s="14">
        <f t="shared" si="0"/>
        <v>0</v>
      </c>
      <c r="G21" s="14">
        <f t="shared" si="1"/>
        <v>0</v>
      </c>
      <c r="H21" s="5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</row>
    <row r="22" spans="1:41" s="7" customFormat="1" ht="52.05" customHeight="1" x14ac:dyDescent="0.25">
      <c r="A22" s="13">
        <v>20</v>
      </c>
      <c r="B22" s="19" t="s">
        <v>15</v>
      </c>
      <c r="C22" s="16">
        <v>30</v>
      </c>
      <c r="D22" s="17"/>
      <c r="E22" s="17"/>
      <c r="F22" s="14">
        <f t="shared" si="0"/>
        <v>0</v>
      </c>
      <c r="G22" s="14">
        <f t="shared" si="1"/>
        <v>0</v>
      </c>
      <c r="H22" s="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1:41" s="7" customFormat="1" ht="52.05" customHeight="1" x14ac:dyDescent="0.25">
      <c r="A23" s="13">
        <v>21</v>
      </c>
      <c r="B23" s="19" t="s">
        <v>147</v>
      </c>
      <c r="C23" s="16">
        <v>1</v>
      </c>
      <c r="D23" s="17"/>
      <c r="E23" s="17"/>
      <c r="F23" s="14">
        <f t="shared" si="0"/>
        <v>0</v>
      </c>
      <c r="G23" s="14">
        <f t="shared" si="1"/>
        <v>0</v>
      </c>
      <c r="H23" s="5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</row>
    <row r="24" spans="1:41" s="7" customFormat="1" ht="52.05" customHeight="1" x14ac:dyDescent="0.25">
      <c r="A24" s="13">
        <v>22</v>
      </c>
      <c r="B24" s="19" t="s">
        <v>148</v>
      </c>
      <c r="C24" s="16">
        <v>8</v>
      </c>
      <c r="D24" s="17"/>
      <c r="E24" s="17"/>
      <c r="F24" s="14">
        <f t="shared" si="0"/>
        <v>0</v>
      </c>
      <c r="G24" s="14">
        <f t="shared" si="1"/>
        <v>0</v>
      </c>
      <c r="H24" s="5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</row>
    <row r="25" spans="1:41" s="7" customFormat="1" ht="52.05" customHeight="1" x14ac:dyDescent="0.25">
      <c r="A25" s="13">
        <v>23</v>
      </c>
      <c r="B25" s="19" t="s">
        <v>149</v>
      </c>
      <c r="C25" s="16">
        <v>1</v>
      </c>
      <c r="D25" s="17"/>
      <c r="E25" s="17"/>
      <c r="F25" s="14">
        <f t="shared" si="0"/>
        <v>0</v>
      </c>
      <c r="G25" s="14">
        <f t="shared" si="1"/>
        <v>0</v>
      </c>
      <c r="H25" s="5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</row>
    <row r="26" spans="1:41" s="7" customFormat="1" ht="52.05" customHeight="1" x14ac:dyDescent="0.25">
      <c r="A26" s="13">
        <v>24</v>
      </c>
      <c r="B26" s="19" t="s">
        <v>150</v>
      </c>
      <c r="C26" s="16">
        <v>1</v>
      </c>
      <c r="D26" s="17"/>
      <c r="E26" s="17"/>
      <c r="F26" s="14">
        <f t="shared" si="0"/>
        <v>0</v>
      </c>
      <c r="G26" s="14">
        <f t="shared" si="1"/>
        <v>0</v>
      </c>
      <c r="H26" s="5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</row>
    <row r="27" spans="1:41" s="7" customFormat="1" ht="52.05" customHeight="1" x14ac:dyDescent="0.25">
      <c r="A27" s="13">
        <v>25</v>
      </c>
      <c r="B27" s="31" t="s">
        <v>151</v>
      </c>
      <c r="C27" s="16">
        <v>1</v>
      </c>
      <c r="D27" s="17"/>
      <c r="E27" s="17"/>
      <c r="F27" s="14">
        <f t="shared" si="0"/>
        <v>0</v>
      </c>
      <c r="G27" s="14">
        <f t="shared" si="1"/>
        <v>0</v>
      </c>
      <c r="H27" s="5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1:41" s="7" customFormat="1" ht="52.05" customHeight="1" x14ac:dyDescent="0.25">
      <c r="A28" s="13">
        <v>26</v>
      </c>
      <c r="B28" s="19" t="s">
        <v>16</v>
      </c>
      <c r="C28" s="16">
        <v>30</v>
      </c>
      <c r="D28" s="17"/>
      <c r="E28" s="17"/>
      <c r="F28" s="14">
        <f t="shared" si="0"/>
        <v>0</v>
      </c>
      <c r="G28" s="14">
        <f t="shared" si="1"/>
        <v>0</v>
      </c>
      <c r="H28" s="5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1:41" s="7" customFormat="1" ht="52.05" customHeight="1" x14ac:dyDescent="0.25">
      <c r="A29" s="13">
        <v>27</v>
      </c>
      <c r="B29" s="19" t="s">
        <v>17</v>
      </c>
      <c r="C29" s="16">
        <v>10</v>
      </c>
      <c r="D29" s="17"/>
      <c r="E29" s="17"/>
      <c r="F29" s="14">
        <f t="shared" si="0"/>
        <v>0</v>
      </c>
      <c r="G29" s="14">
        <f t="shared" si="1"/>
        <v>0</v>
      </c>
      <c r="H29" s="5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1:41" s="7" customFormat="1" ht="52.05" customHeight="1" x14ac:dyDescent="0.25">
      <c r="A30" s="13">
        <v>28</v>
      </c>
      <c r="B30" s="19" t="s">
        <v>152</v>
      </c>
      <c r="C30" s="16">
        <v>1</v>
      </c>
      <c r="D30" s="17"/>
      <c r="E30" s="17"/>
      <c r="F30" s="14">
        <f t="shared" si="0"/>
        <v>0</v>
      </c>
      <c r="G30" s="14">
        <f t="shared" si="1"/>
        <v>0</v>
      </c>
      <c r="H30" s="5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1:41" s="7" customFormat="1" ht="52.05" customHeight="1" x14ac:dyDescent="0.25">
      <c r="A31" s="13">
        <v>29</v>
      </c>
      <c r="B31" s="31" t="s">
        <v>18</v>
      </c>
      <c r="C31" s="16">
        <v>3</v>
      </c>
      <c r="D31" s="17"/>
      <c r="E31" s="17"/>
      <c r="F31" s="14">
        <f t="shared" si="0"/>
        <v>0</v>
      </c>
      <c r="G31" s="14">
        <f t="shared" si="1"/>
        <v>0</v>
      </c>
      <c r="H31" s="5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1:41" s="7" customFormat="1" ht="52.05" customHeight="1" x14ac:dyDescent="0.25">
      <c r="A32" s="13">
        <v>30</v>
      </c>
      <c r="B32" s="19" t="s">
        <v>19</v>
      </c>
      <c r="C32" s="16">
        <v>1</v>
      </c>
      <c r="D32" s="17"/>
      <c r="E32" s="17"/>
      <c r="F32" s="14">
        <f t="shared" si="0"/>
        <v>0</v>
      </c>
      <c r="G32" s="14">
        <f t="shared" si="1"/>
        <v>0</v>
      </c>
      <c r="H32" s="5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s="7" customFormat="1" ht="52.05" customHeight="1" x14ac:dyDescent="0.25">
      <c r="A33" s="13">
        <v>31</v>
      </c>
      <c r="B33" s="19" t="s">
        <v>20</v>
      </c>
      <c r="C33" s="16">
        <v>10</v>
      </c>
      <c r="D33" s="17"/>
      <c r="E33" s="17"/>
      <c r="F33" s="14">
        <f t="shared" si="0"/>
        <v>0</v>
      </c>
      <c r="G33" s="14">
        <f t="shared" si="1"/>
        <v>0</v>
      </c>
      <c r="H33" s="5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s="7" customFormat="1" ht="52.05" customHeight="1" x14ac:dyDescent="0.25">
      <c r="A34" s="13">
        <v>32</v>
      </c>
      <c r="B34" s="31" t="s">
        <v>153</v>
      </c>
      <c r="C34" s="16">
        <v>1</v>
      </c>
      <c r="D34" s="17"/>
      <c r="E34" s="17"/>
      <c r="F34" s="14">
        <f t="shared" si="0"/>
        <v>0</v>
      </c>
      <c r="G34" s="14">
        <f t="shared" si="1"/>
        <v>0</v>
      </c>
      <c r="H34" s="5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s="7" customFormat="1" ht="52.05" customHeight="1" x14ac:dyDescent="0.25">
      <c r="A35" s="13">
        <v>33</v>
      </c>
      <c r="B35" s="19" t="s">
        <v>21</v>
      </c>
      <c r="C35" s="16">
        <v>1</v>
      </c>
      <c r="D35" s="17"/>
      <c r="E35" s="17"/>
      <c r="F35" s="14">
        <f t="shared" si="0"/>
        <v>0</v>
      </c>
      <c r="G35" s="14">
        <f t="shared" si="1"/>
        <v>0</v>
      </c>
      <c r="H35" s="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s="7" customFormat="1" ht="52.05" customHeight="1" x14ac:dyDescent="0.25">
      <c r="A36" s="13">
        <v>34</v>
      </c>
      <c r="B36" s="19" t="s">
        <v>22</v>
      </c>
      <c r="C36" s="16">
        <v>2</v>
      </c>
      <c r="D36" s="17"/>
      <c r="E36" s="17"/>
      <c r="F36" s="14">
        <f t="shared" si="0"/>
        <v>0</v>
      </c>
      <c r="G36" s="14">
        <f t="shared" si="1"/>
        <v>0</v>
      </c>
      <c r="H36" s="5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s="7" customFormat="1" ht="52.05" customHeight="1" x14ac:dyDescent="0.25">
      <c r="A37" s="13">
        <v>35</v>
      </c>
      <c r="B37" s="19" t="s">
        <v>23</v>
      </c>
      <c r="C37" s="16">
        <v>30</v>
      </c>
      <c r="D37" s="17"/>
      <c r="E37" s="17"/>
      <c r="F37" s="14">
        <f t="shared" si="0"/>
        <v>0</v>
      </c>
      <c r="G37" s="14">
        <f t="shared" si="1"/>
        <v>0</v>
      </c>
      <c r="H37" s="5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s="7" customFormat="1" ht="52.05" customHeight="1" x14ac:dyDescent="0.25">
      <c r="A38" s="13">
        <v>36</v>
      </c>
      <c r="B38" s="19" t="s">
        <v>24</v>
      </c>
      <c r="C38" s="16">
        <v>10</v>
      </c>
      <c r="D38" s="17"/>
      <c r="E38" s="17"/>
      <c r="F38" s="14">
        <f t="shared" si="0"/>
        <v>0</v>
      </c>
      <c r="G38" s="14">
        <f t="shared" si="1"/>
        <v>0</v>
      </c>
      <c r="H38" s="5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s="7" customFormat="1" ht="52.05" customHeight="1" x14ac:dyDescent="0.25">
      <c r="A39" s="13">
        <v>37</v>
      </c>
      <c r="B39" s="19" t="s">
        <v>154</v>
      </c>
      <c r="C39" s="16">
        <v>5</v>
      </c>
      <c r="D39" s="17"/>
      <c r="E39" s="17"/>
      <c r="F39" s="14">
        <f t="shared" si="0"/>
        <v>0</v>
      </c>
      <c r="G39" s="14">
        <f t="shared" si="1"/>
        <v>0</v>
      </c>
      <c r="H39" s="5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s="7" customFormat="1" ht="52.05" customHeight="1" x14ac:dyDescent="0.25">
      <c r="A40" s="13">
        <v>38</v>
      </c>
      <c r="B40" s="19" t="s">
        <v>155</v>
      </c>
      <c r="C40" s="16">
        <v>6</v>
      </c>
      <c r="D40" s="17"/>
      <c r="E40" s="17"/>
      <c r="F40" s="14">
        <f t="shared" si="0"/>
        <v>0</v>
      </c>
      <c r="G40" s="14">
        <f t="shared" si="1"/>
        <v>0</v>
      </c>
      <c r="H40" s="5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s="7" customFormat="1" ht="52.05" customHeight="1" x14ac:dyDescent="0.25">
      <c r="A41" s="13">
        <v>39</v>
      </c>
      <c r="B41" s="19" t="s">
        <v>156</v>
      </c>
      <c r="C41" s="16">
        <v>1</v>
      </c>
      <c r="D41" s="17"/>
      <c r="E41" s="17"/>
      <c r="F41" s="14">
        <f t="shared" si="0"/>
        <v>0</v>
      </c>
      <c r="G41" s="14">
        <f t="shared" si="1"/>
        <v>0</v>
      </c>
      <c r="H41" s="5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</row>
    <row r="42" spans="1:41" s="7" customFormat="1" ht="52.05" customHeight="1" x14ac:dyDescent="0.25">
      <c r="A42" s="13">
        <v>40</v>
      </c>
      <c r="B42" s="19" t="s">
        <v>157</v>
      </c>
      <c r="C42" s="16">
        <v>3</v>
      </c>
      <c r="D42" s="17"/>
      <c r="E42" s="17"/>
      <c r="F42" s="14">
        <f t="shared" si="0"/>
        <v>0</v>
      </c>
      <c r="G42" s="14">
        <f t="shared" si="1"/>
        <v>0</v>
      </c>
      <c r="H42" s="5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</row>
    <row r="43" spans="1:41" s="7" customFormat="1" ht="52.05" customHeight="1" x14ac:dyDescent="0.25">
      <c r="A43" s="13">
        <v>41</v>
      </c>
      <c r="B43" s="19" t="s">
        <v>261</v>
      </c>
      <c r="C43" s="16">
        <v>10</v>
      </c>
      <c r="D43" s="17"/>
      <c r="E43" s="17"/>
      <c r="F43" s="14">
        <f t="shared" si="0"/>
        <v>0</v>
      </c>
      <c r="G43" s="14">
        <f t="shared" si="1"/>
        <v>0</v>
      </c>
      <c r="H43" s="5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</row>
    <row r="44" spans="1:41" s="7" customFormat="1" ht="52.05" customHeight="1" x14ac:dyDescent="0.25">
      <c r="A44" s="13">
        <v>42</v>
      </c>
      <c r="B44" s="19" t="s">
        <v>25</v>
      </c>
      <c r="C44" s="16">
        <v>2</v>
      </c>
      <c r="D44" s="17"/>
      <c r="E44" s="17"/>
      <c r="F44" s="14">
        <f t="shared" si="0"/>
        <v>0</v>
      </c>
      <c r="G44" s="14">
        <f t="shared" si="1"/>
        <v>0</v>
      </c>
      <c r="H44" s="5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</row>
    <row r="45" spans="1:41" s="7" customFormat="1" ht="52.05" customHeight="1" x14ac:dyDescent="0.25">
      <c r="A45" s="13">
        <v>43</v>
      </c>
      <c r="B45" s="32" t="s">
        <v>26</v>
      </c>
      <c r="C45" s="16">
        <v>1</v>
      </c>
      <c r="D45" s="17"/>
      <c r="E45" s="17"/>
      <c r="F45" s="14">
        <f t="shared" si="0"/>
        <v>0</v>
      </c>
      <c r="G45" s="14">
        <f t="shared" si="1"/>
        <v>0</v>
      </c>
      <c r="H45" s="5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</row>
    <row r="46" spans="1:41" s="7" customFormat="1" ht="52.05" customHeight="1" x14ac:dyDescent="0.25">
      <c r="A46" s="13">
        <v>44</v>
      </c>
      <c r="B46" s="32" t="s">
        <v>140</v>
      </c>
      <c r="C46" s="20">
        <v>10</v>
      </c>
      <c r="D46" s="17"/>
      <c r="E46" s="17"/>
      <c r="F46" s="14">
        <f t="shared" si="0"/>
        <v>0</v>
      </c>
      <c r="G46" s="14">
        <f t="shared" si="1"/>
        <v>0</v>
      </c>
      <c r="H46" s="5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s="7" customFormat="1" ht="52.05" customHeight="1" x14ac:dyDescent="0.25">
      <c r="A47" s="13">
        <v>45</v>
      </c>
      <c r="B47" s="19" t="s">
        <v>27</v>
      </c>
      <c r="C47" s="16">
        <v>4</v>
      </c>
      <c r="D47" s="17"/>
      <c r="E47" s="17"/>
      <c r="F47" s="14">
        <f t="shared" si="0"/>
        <v>0</v>
      </c>
      <c r="G47" s="14">
        <f t="shared" si="1"/>
        <v>0</v>
      </c>
      <c r="H47" s="5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</row>
    <row r="48" spans="1:41" s="7" customFormat="1" ht="52.05" customHeight="1" x14ac:dyDescent="0.25">
      <c r="A48" s="13">
        <v>46</v>
      </c>
      <c r="B48" s="19" t="s">
        <v>28</v>
      </c>
      <c r="C48" s="16">
        <v>1</v>
      </c>
      <c r="D48" s="17"/>
      <c r="E48" s="17"/>
      <c r="F48" s="14">
        <f t="shared" si="0"/>
        <v>0</v>
      </c>
      <c r="G48" s="14">
        <f t="shared" si="1"/>
        <v>0</v>
      </c>
      <c r="H48" s="5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</row>
    <row r="49" spans="1:41" s="7" customFormat="1" ht="52.05" customHeight="1" x14ac:dyDescent="0.25">
      <c r="A49" s="13">
        <v>47</v>
      </c>
      <c r="B49" s="33" t="s">
        <v>29</v>
      </c>
      <c r="C49" s="16">
        <v>20</v>
      </c>
      <c r="D49" s="17"/>
      <c r="E49" s="17"/>
      <c r="F49" s="14">
        <f t="shared" si="0"/>
        <v>0</v>
      </c>
      <c r="G49" s="14">
        <f t="shared" si="1"/>
        <v>0</v>
      </c>
      <c r="H49" s="5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</row>
    <row r="50" spans="1:41" s="7" customFormat="1" ht="52.05" customHeight="1" x14ac:dyDescent="0.25">
      <c r="A50" s="13">
        <v>48</v>
      </c>
      <c r="B50" s="19" t="s">
        <v>158</v>
      </c>
      <c r="C50" s="16">
        <v>8</v>
      </c>
      <c r="D50" s="17"/>
      <c r="E50" s="17"/>
      <c r="F50" s="14">
        <f t="shared" si="0"/>
        <v>0</v>
      </c>
      <c r="G50" s="14">
        <f t="shared" si="1"/>
        <v>0</v>
      </c>
      <c r="H50" s="5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</row>
    <row r="51" spans="1:41" s="7" customFormat="1" ht="52.05" customHeight="1" x14ac:dyDescent="0.25">
      <c r="A51" s="13">
        <v>49</v>
      </c>
      <c r="B51" s="19" t="s">
        <v>159</v>
      </c>
      <c r="C51" s="16">
        <v>1</v>
      </c>
      <c r="D51" s="17"/>
      <c r="E51" s="17"/>
      <c r="F51" s="14">
        <f t="shared" si="0"/>
        <v>0</v>
      </c>
      <c r="G51" s="14">
        <f t="shared" si="1"/>
        <v>0</v>
      </c>
      <c r="H51" s="5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</row>
    <row r="52" spans="1:41" s="7" customFormat="1" ht="52.05" customHeight="1" x14ac:dyDescent="0.25">
      <c r="A52" s="13">
        <v>50</v>
      </c>
      <c r="B52" s="19" t="s">
        <v>30</v>
      </c>
      <c r="C52" s="16">
        <v>4</v>
      </c>
      <c r="D52" s="17"/>
      <c r="E52" s="17"/>
      <c r="F52" s="14">
        <f t="shared" si="0"/>
        <v>0</v>
      </c>
      <c r="G52" s="14">
        <f t="shared" si="1"/>
        <v>0</v>
      </c>
      <c r="H52" s="5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</row>
    <row r="53" spans="1:41" s="7" customFormat="1" ht="52.05" customHeight="1" x14ac:dyDescent="0.25">
      <c r="A53" s="13">
        <v>51</v>
      </c>
      <c r="B53" s="31" t="s">
        <v>31</v>
      </c>
      <c r="C53" s="16">
        <v>25</v>
      </c>
      <c r="D53" s="17"/>
      <c r="E53" s="17"/>
      <c r="F53" s="14">
        <f t="shared" si="0"/>
        <v>0</v>
      </c>
      <c r="G53" s="14">
        <f t="shared" si="1"/>
        <v>0</v>
      </c>
      <c r="H53" s="5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</row>
    <row r="54" spans="1:41" s="7" customFormat="1" ht="52.05" customHeight="1" x14ac:dyDescent="0.25">
      <c r="A54" s="13">
        <v>52</v>
      </c>
      <c r="B54" s="19" t="s">
        <v>32</v>
      </c>
      <c r="C54" s="16">
        <v>4</v>
      </c>
      <c r="D54" s="17"/>
      <c r="E54" s="17"/>
      <c r="F54" s="14">
        <f t="shared" si="0"/>
        <v>0</v>
      </c>
      <c r="G54" s="14">
        <f t="shared" si="1"/>
        <v>0</v>
      </c>
      <c r="H54" s="5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 s="7" customFormat="1" ht="52.05" customHeight="1" x14ac:dyDescent="0.25">
      <c r="A55" s="13">
        <v>53</v>
      </c>
      <c r="B55" s="19" t="s">
        <v>260</v>
      </c>
      <c r="C55" s="16">
        <v>2</v>
      </c>
      <c r="D55" s="17"/>
      <c r="E55" s="17"/>
      <c r="F55" s="14">
        <f t="shared" si="0"/>
        <v>0</v>
      </c>
      <c r="G55" s="14">
        <f t="shared" si="1"/>
        <v>0</v>
      </c>
      <c r="H55" s="5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</row>
    <row r="56" spans="1:41" s="7" customFormat="1" ht="52.05" customHeight="1" x14ac:dyDescent="0.25">
      <c r="A56" s="13">
        <v>54</v>
      </c>
      <c r="B56" s="21" t="s">
        <v>33</v>
      </c>
      <c r="C56" s="16">
        <v>1</v>
      </c>
      <c r="D56" s="17"/>
      <c r="E56" s="17"/>
      <c r="F56" s="14">
        <f t="shared" si="0"/>
        <v>0</v>
      </c>
      <c r="G56" s="14">
        <f t="shared" si="1"/>
        <v>0</v>
      </c>
      <c r="H56" s="5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</row>
    <row r="57" spans="1:41" s="7" customFormat="1" ht="52.05" customHeight="1" x14ac:dyDescent="0.25">
      <c r="A57" s="13">
        <v>55</v>
      </c>
      <c r="B57" s="19" t="s">
        <v>160</v>
      </c>
      <c r="C57" s="16">
        <v>1</v>
      </c>
      <c r="D57" s="17"/>
      <c r="E57" s="17"/>
      <c r="F57" s="14">
        <f t="shared" si="0"/>
        <v>0</v>
      </c>
      <c r="G57" s="14">
        <f t="shared" si="1"/>
        <v>0</v>
      </c>
      <c r="H57" s="5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</row>
    <row r="58" spans="1:41" s="7" customFormat="1" ht="52.05" customHeight="1" x14ac:dyDescent="0.25">
      <c r="A58" s="13">
        <v>56</v>
      </c>
      <c r="B58" s="19" t="s">
        <v>161</v>
      </c>
      <c r="C58" s="16">
        <v>1</v>
      </c>
      <c r="D58" s="17"/>
      <c r="E58" s="17"/>
      <c r="F58" s="14">
        <f t="shared" si="0"/>
        <v>0</v>
      </c>
      <c r="G58" s="14">
        <f t="shared" si="1"/>
        <v>0</v>
      </c>
      <c r="H58" s="5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spans="1:41" s="7" customFormat="1" ht="52.05" customHeight="1" x14ac:dyDescent="0.25">
      <c r="A59" s="13">
        <v>57</v>
      </c>
      <c r="B59" s="19" t="s">
        <v>34</v>
      </c>
      <c r="C59" s="16">
        <v>1</v>
      </c>
      <c r="D59" s="17"/>
      <c r="E59" s="17"/>
      <c r="F59" s="14">
        <f t="shared" si="0"/>
        <v>0</v>
      </c>
      <c r="G59" s="14">
        <f t="shared" si="1"/>
        <v>0</v>
      </c>
      <c r="H59" s="5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spans="1:41" s="7" customFormat="1" ht="52.05" customHeight="1" x14ac:dyDescent="0.25">
      <c r="A60" s="13">
        <v>58</v>
      </c>
      <c r="B60" s="19" t="s">
        <v>162</v>
      </c>
      <c r="C60" s="16">
        <v>2</v>
      </c>
      <c r="D60" s="17"/>
      <c r="E60" s="17"/>
      <c r="F60" s="14">
        <f t="shared" si="0"/>
        <v>0</v>
      </c>
      <c r="G60" s="14">
        <f t="shared" si="1"/>
        <v>0</v>
      </c>
      <c r="H60" s="5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spans="1:41" s="7" customFormat="1" ht="52.05" customHeight="1" x14ac:dyDescent="0.25">
      <c r="A61" s="13">
        <v>59</v>
      </c>
      <c r="B61" s="19" t="s">
        <v>35</v>
      </c>
      <c r="C61" s="16">
        <v>1</v>
      </c>
      <c r="D61" s="17"/>
      <c r="E61" s="17"/>
      <c r="F61" s="14">
        <f t="shared" si="0"/>
        <v>0</v>
      </c>
      <c r="G61" s="14">
        <f t="shared" si="1"/>
        <v>0</v>
      </c>
      <c r="H61" s="5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1" s="7" customFormat="1" ht="52.05" customHeight="1" x14ac:dyDescent="0.25">
      <c r="A62" s="13">
        <v>60</v>
      </c>
      <c r="B62" s="19" t="s">
        <v>36</v>
      </c>
      <c r="C62" s="16">
        <v>8</v>
      </c>
      <c r="D62" s="17"/>
      <c r="E62" s="17"/>
      <c r="F62" s="14">
        <f t="shared" si="0"/>
        <v>0</v>
      </c>
      <c r="G62" s="14">
        <f t="shared" si="1"/>
        <v>0</v>
      </c>
      <c r="H62" s="5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1" s="7" customFormat="1" ht="52.05" customHeight="1" x14ac:dyDescent="0.25">
      <c r="A63" s="13">
        <v>61</v>
      </c>
      <c r="B63" s="19" t="s">
        <v>37</v>
      </c>
      <c r="C63" s="16">
        <v>1</v>
      </c>
      <c r="D63" s="17"/>
      <c r="E63" s="17"/>
      <c r="F63" s="14">
        <f t="shared" si="0"/>
        <v>0</v>
      </c>
      <c r="G63" s="14">
        <f t="shared" si="1"/>
        <v>0</v>
      </c>
      <c r="H63" s="5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1" s="7" customFormat="1" ht="52.05" customHeight="1" x14ac:dyDescent="0.25">
      <c r="A64" s="13">
        <v>62</v>
      </c>
      <c r="B64" s="19" t="s">
        <v>38</v>
      </c>
      <c r="C64" s="16">
        <v>1</v>
      </c>
      <c r="D64" s="17"/>
      <c r="E64" s="17"/>
      <c r="F64" s="14">
        <f t="shared" si="0"/>
        <v>0</v>
      </c>
      <c r="G64" s="14">
        <f t="shared" si="1"/>
        <v>0</v>
      </c>
      <c r="H64" s="5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spans="1:41" s="7" customFormat="1" ht="52.05" customHeight="1" x14ac:dyDescent="0.25">
      <c r="A65" s="13">
        <v>63</v>
      </c>
      <c r="B65" s="19" t="s">
        <v>39</v>
      </c>
      <c r="C65" s="16">
        <v>1</v>
      </c>
      <c r="D65" s="17"/>
      <c r="E65" s="17"/>
      <c r="F65" s="14">
        <f t="shared" si="0"/>
        <v>0</v>
      </c>
      <c r="G65" s="14">
        <f t="shared" si="1"/>
        <v>0</v>
      </c>
      <c r="H65" s="5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s="7" customFormat="1" ht="52.05" customHeight="1" x14ac:dyDescent="0.25">
      <c r="A66" s="13">
        <v>64</v>
      </c>
      <c r="B66" s="19" t="s">
        <v>40</v>
      </c>
      <c r="C66" s="16">
        <v>20</v>
      </c>
      <c r="D66" s="17"/>
      <c r="E66" s="17"/>
      <c r="F66" s="14">
        <f t="shared" si="0"/>
        <v>0</v>
      </c>
      <c r="G66" s="14">
        <f t="shared" si="1"/>
        <v>0</v>
      </c>
      <c r="H66" s="5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1:41" s="7" customFormat="1" ht="52.05" customHeight="1" x14ac:dyDescent="0.25">
      <c r="A67" s="13">
        <v>65</v>
      </c>
      <c r="B67" s="19" t="s">
        <v>163</v>
      </c>
      <c r="C67" s="16">
        <v>7</v>
      </c>
      <c r="D67" s="17"/>
      <c r="E67" s="17"/>
      <c r="F67" s="14">
        <f t="shared" ref="F67:F130" si="2">(C67*D67)</f>
        <v>0</v>
      </c>
      <c r="G67" s="14">
        <f t="shared" ref="G67:G130" si="3">(C67*E67)</f>
        <v>0</v>
      </c>
      <c r="H67" s="5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spans="1:41" s="7" customFormat="1" ht="52.05" customHeight="1" x14ac:dyDescent="0.25">
      <c r="A68" s="13">
        <v>66</v>
      </c>
      <c r="B68" s="19" t="s">
        <v>164</v>
      </c>
      <c r="C68" s="16">
        <v>14</v>
      </c>
      <c r="D68" s="17"/>
      <c r="E68" s="17"/>
      <c r="F68" s="14">
        <f t="shared" si="2"/>
        <v>0</v>
      </c>
      <c r="G68" s="14">
        <f t="shared" si="3"/>
        <v>0</v>
      </c>
      <c r="H68" s="5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spans="1:41" s="7" customFormat="1" ht="52.05" customHeight="1" x14ac:dyDescent="0.25">
      <c r="A69" s="13">
        <v>67</v>
      </c>
      <c r="B69" s="19" t="s">
        <v>165</v>
      </c>
      <c r="C69" s="16">
        <v>2</v>
      </c>
      <c r="D69" s="17"/>
      <c r="E69" s="17"/>
      <c r="F69" s="14">
        <f t="shared" si="2"/>
        <v>0</v>
      </c>
      <c r="G69" s="14">
        <f t="shared" si="3"/>
        <v>0</v>
      </c>
      <c r="H69" s="5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spans="1:41" s="7" customFormat="1" ht="52.05" customHeight="1" x14ac:dyDescent="0.25">
      <c r="A70" s="13">
        <v>68</v>
      </c>
      <c r="B70" s="19" t="s">
        <v>166</v>
      </c>
      <c r="C70" s="16">
        <v>8</v>
      </c>
      <c r="D70" s="17"/>
      <c r="E70" s="17"/>
      <c r="F70" s="14">
        <f t="shared" si="2"/>
        <v>0</v>
      </c>
      <c r="G70" s="14">
        <f t="shared" si="3"/>
        <v>0</v>
      </c>
      <c r="H70" s="5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spans="1:41" s="7" customFormat="1" ht="52.05" customHeight="1" x14ac:dyDescent="0.25">
      <c r="A71" s="13">
        <v>69</v>
      </c>
      <c r="B71" s="19" t="s">
        <v>167</v>
      </c>
      <c r="C71" s="16">
        <v>4</v>
      </c>
      <c r="D71" s="17"/>
      <c r="E71" s="17"/>
      <c r="F71" s="14">
        <f t="shared" si="2"/>
        <v>0</v>
      </c>
      <c r="G71" s="14">
        <f t="shared" si="3"/>
        <v>0</v>
      </c>
      <c r="H71" s="5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s="7" customFormat="1" ht="52.05" customHeight="1" x14ac:dyDescent="0.25">
      <c r="A72" s="13">
        <v>70</v>
      </c>
      <c r="B72" s="19" t="s">
        <v>168</v>
      </c>
      <c r="C72" s="16">
        <v>2</v>
      </c>
      <c r="D72" s="17"/>
      <c r="E72" s="17"/>
      <c r="F72" s="14">
        <f t="shared" si="2"/>
        <v>0</v>
      </c>
      <c r="G72" s="14">
        <f t="shared" si="3"/>
        <v>0</v>
      </c>
      <c r="H72" s="5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s="7" customFormat="1" ht="52.05" customHeight="1" x14ac:dyDescent="0.25">
      <c r="A73" s="13">
        <v>71</v>
      </c>
      <c r="B73" s="19" t="s">
        <v>169</v>
      </c>
      <c r="C73" s="16">
        <v>15</v>
      </c>
      <c r="D73" s="17"/>
      <c r="E73" s="17"/>
      <c r="F73" s="14">
        <f t="shared" si="2"/>
        <v>0</v>
      </c>
      <c r="G73" s="14">
        <f t="shared" si="3"/>
        <v>0</v>
      </c>
      <c r="H73" s="5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spans="1:41" s="7" customFormat="1" ht="52.05" customHeight="1" x14ac:dyDescent="0.25">
      <c r="A74" s="13">
        <v>72</v>
      </c>
      <c r="B74" s="19" t="s">
        <v>170</v>
      </c>
      <c r="C74" s="16">
        <v>1</v>
      </c>
      <c r="D74" s="17"/>
      <c r="E74" s="17"/>
      <c r="F74" s="14">
        <f t="shared" si="2"/>
        <v>0</v>
      </c>
      <c r="G74" s="14">
        <f t="shared" si="3"/>
        <v>0</v>
      </c>
      <c r="H74" s="5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spans="1:41" s="7" customFormat="1" ht="52.05" customHeight="1" x14ac:dyDescent="0.25">
      <c r="A75" s="13">
        <v>73</v>
      </c>
      <c r="B75" s="19" t="s">
        <v>171</v>
      </c>
      <c r="C75" s="16">
        <v>1</v>
      </c>
      <c r="D75" s="17"/>
      <c r="E75" s="17"/>
      <c r="F75" s="14">
        <f t="shared" si="2"/>
        <v>0</v>
      </c>
      <c r="G75" s="14">
        <f t="shared" si="3"/>
        <v>0</v>
      </c>
      <c r="H75" s="5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 s="7" customFormat="1" ht="52.05" customHeight="1" x14ac:dyDescent="0.25">
      <c r="A76" s="13">
        <v>74</v>
      </c>
      <c r="B76" s="19" t="s">
        <v>41</v>
      </c>
      <c r="C76" s="16">
        <v>1</v>
      </c>
      <c r="D76" s="17"/>
      <c r="E76" s="17"/>
      <c r="F76" s="14">
        <f t="shared" si="2"/>
        <v>0</v>
      </c>
      <c r="G76" s="14">
        <f t="shared" si="3"/>
        <v>0</v>
      </c>
      <c r="H76" s="5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 s="7" customFormat="1" ht="52.05" customHeight="1" x14ac:dyDescent="0.25">
      <c r="A77" s="13">
        <v>75</v>
      </c>
      <c r="B77" s="22" t="s">
        <v>42</v>
      </c>
      <c r="C77" s="16">
        <v>1</v>
      </c>
      <c r="D77" s="17"/>
      <c r="E77" s="17"/>
      <c r="F77" s="14">
        <f t="shared" si="2"/>
        <v>0</v>
      </c>
      <c r="G77" s="14">
        <f t="shared" si="3"/>
        <v>0</v>
      </c>
      <c r="H77" s="5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 s="7" customFormat="1" ht="52.05" customHeight="1" x14ac:dyDescent="0.25">
      <c r="A78" s="13">
        <v>76</v>
      </c>
      <c r="B78" s="19" t="s">
        <v>43</v>
      </c>
      <c r="C78" s="16">
        <v>1</v>
      </c>
      <c r="D78" s="17"/>
      <c r="E78" s="17"/>
      <c r="F78" s="14">
        <f t="shared" si="2"/>
        <v>0</v>
      </c>
      <c r="G78" s="14">
        <f t="shared" si="3"/>
        <v>0</v>
      </c>
      <c r="H78" s="5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</row>
    <row r="79" spans="1:41" s="7" customFormat="1" ht="52.05" customHeight="1" x14ac:dyDescent="0.25">
      <c r="A79" s="13">
        <v>77</v>
      </c>
      <c r="B79" s="19" t="s">
        <v>44</v>
      </c>
      <c r="C79" s="16">
        <v>1</v>
      </c>
      <c r="D79" s="17"/>
      <c r="E79" s="17"/>
      <c r="F79" s="14">
        <f t="shared" si="2"/>
        <v>0</v>
      </c>
      <c r="G79" s="14">
        <f t="shared" si="3"/>
        <v>0</v>
      </c>
      <c r="H79" s="5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</row>
    <row r="80" spans="1:41" s="7" customFormat="1" ht="52.05" customHeight="1" x14ac:dyDescent="0.25">
      <c r="A80" s="13">
        <v>78</v>
      </c>
      <c r="B80" s="19" t="s">
        <v>45</v>
      </c>
      <c r="C80" s="16">
        <v>2</v>
      </c>
      <c r="D80" s="17"/>
      <c r="E80" s="17"/>
      <c r="F80" s="14">
        <f t="shared" si="2"/>
        <v>0</v>
      </c>
      <c r="G80" s="14">
        <f t="shared" si="3"/>
        <v>0</v>
      </c>
      <c r="H80" s="5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</row>
    <row r="81" spans="1:41" s="7" customFormat="1" ht="52.05" customHeight="1" x14ac:dyDescent="0.25">
      <c r="A81" s="13">
        <v>79</v>
      </c>
      <c r="B81" s="19" t="s">
        <v>46</v>
      </c>
      <c r="C81" s="16">
        <v>15</v>
      </c>
      <c r="D81" s="17"/>
      <c r="E81" s="17"/>
      <c r="F81" s="14">
        <f t="shared" si="2"/>
        <v>0</v>
      </c>
      <c r="G81" s="14">
        <f t="shared" si="3"/>
        <v>0</v>
      </c>
      <c r="H81" s="5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</row>
    <row r="82" spans="1:41" s="7" customFormat="1" ht="52.05" customHeight="1" x14ac:dyDescent="0.25">
      <c r="A82" s="13">
        <v>80</v>
      </c>
      <c r="B82" s="19" t="s">
        <v>47</v>
      </c>
      <c r="C82" s="16">
        <v>15</v>
      </c>
      <c r="D82" s="17"/>
      <c r="E82" s="17"/>
      <c r="F82" s="14">
        <f t="shared" si="2"/>
        <v>0</v>
      </c>
      <c r="G82" s="14">
        <f t="shared" si="3"/>
        <v>0</v>
      </c>
      <c r="H82" s="5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</row>
    <row r="83" spans="1:41" s="7" customFormat="1" ht="52.05" customHeight="1" x14ac:dyDescent="0.25">
      <c r="A83" s="13">
        <v>81</v>
      </c>
      <c r="B83" s="19" t="s">
        <v>48</v>
      </c>
      <c r="C83" s="16">
        <v>1</v>
      </c>
      <c r="D83" s="17"/>
      <c r="E83" s="17"/>
      <c r="F83" s="14">
        <f t="shared" si="2"/>
        <v>0</v>
      </c>
      <c r="G83" s="14">
        <f t="shared" si="3"/>
        <v>0</v>
      </c>
      <c r="H83" s="5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</row>
    <row r="84" spans="1:41" s="7" customFormat="1" ht="52.05" customHeight="1" x14ac:dyDescent="0.25">
      <c r="A84" s="13">
        <v>82</v>
      </c>
      <c r="B84" s="31" t="s">
        <v>172</v>
      </c>
      <c r="C84" s="16">
        <v>5</v>
      </c>
      <c r="D84" s="17"/>
      <c r="E84" s="17"/>
      <c r="F84" s="14">
        <f t="shared" si="2"/>
        <v>0</v>
      </c>
      <c r="G84" s="14">
        <f t="shared" si="3"/>
        <v>0</v>
      </c>
      <c r="H84" s="5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</row>
    <row r="85" spans="1:41" s="7" customFormat="1" ht="52.05" customHeight="1" x14ac:dyDescent="0.25">
      <c r="A85" s="13">
        <v>83</v>
      </c>
      <c r="B85" s="19" t="s">
        <v>49</v>
      </c>
      <c r="C85" s="16">
        <v>2</v>
      </c>
      <c r="D85" s="17"/>
      <c r="E85" s="17"/>
      <c r="F85" s="14">
        <f t="shared" si="2"/>
        <v>0</v>
      </c>
      <c r="G85" s="14">
        <f t="shared" si="3"/>
        <v>0</v>
      </c>
      <c r="H85" s="5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1:41" s="7" customFormat="1" ht="52.05" customHeight="1" x14ac:dyDescent="0.25">
      <c r="A86" s="13">
        <v>84</v>
      </c>
      <c r="B86" s="19" t="s">
        <v>50</v>
      </c>
      <c r="C86" s="16">
        <v>3</v>
      </c>
      <c r="D86" s="17"/>
      <c r="E86" s="17"/>
      <c r="F86" s="14">
        <f t="shared" si="2"/>
        <v>0</v>
      </c>
      <c r="G86" s="14">
        <f t="shared" si="3"/>
        <v>0</v>
      </c>
      <c r="H86" s="5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1:41" s="7" customFormat="1" ht="52.05" customHeight="1" x14ac:dyDescent="0.25">
      <c r="A87" s="13">
        <v>85</v>
      </c>
      <c r="B87" s="19" t="s">
        <v>51</v>
      </c>
      <c r="C87" s="16">
        <v>2</v>
      </c>
      <c r="D87" s="17"/>
      <c r="E87" s="17"/>
      <c r="F87" s="14">
        <f t="shared" si="2"/>
        <v>0</v>
      </c>
      <c r="G87" s="14">
        <f t="shared" si="3"/>
        <v>0</v>
      </c>
      <c r="H87" s="5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</row>
    <row r="88" spans="1:41" s="7" customFormat="1" ht="52.05" customHeight="1" x14ac:dyDescent="0.25">
      <c r="A88" s="13">
        <v>86</v>
      </c>
      <c r="B88" s="19" t="s">
        <v>173</v>
      </c>
      <c r="C88" s="16">
        <v>1</v>
      </c>
      <c r="D88" s="17"/>
      <c r="E88" s="17"/>
      <c r="F88" s="14">
        <f t="shared" si="2"/>
        <v>0</v>
      </c>
      <c r="G88" s="14">
        <f t="shared" si="3"/>
        <v>0</v>
      </c>
      <c r="H88" s="5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</row>
    <row r="89" spans="1:41" s="7" customFormat="1" ht="52.05" customHeight="1" x14ac:dyDescent="0.25">
      <c r="A89" s="13">
        <v>87</v>
      </c>
      <c r="B89" s="19" t="s">
        <v>174</v>
      </c>
      <c r="C89" s="16">
        <v>1</v>
      </c>
      <c r="D89" s="17"/>
      <c r="E89" s="17"/>
      <c r="F89" s="14">
        <f t="shared" si="2"/>
        <v>0</v>
      </c>
      <c r="G89" s="14">
        <f t="shared" si="3"/>
        <v>0</v>
      </c>
      <c r="H89" s="5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</row>
    <row r="90" spans="1:41" s="7" customFormat="1" ht="52.05" customHeight="1" x14ac:dyDescent="0.25">
      <c r="A90" s="13">
        <v>88</v>
      </c>
      <c r="B90" s="22" t="s">
        <v>52</v>
      </c>
      <c r="C90" s="16">
        <v>2</v>
      </c>
      <c r="D90" s="17"/>
      <c r="E90" s="17"/>
      <c r="F90" s="14">
        <f t="shared" si="2"/>
        <v>0</v>
      </c>
      <c r="G90" s="14">
        <f t="shared" si="3"/>
        <v>0</v>
      </c>
      <c r="H90" s="5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</row>
    <row r="91" spans="1:41" s="7" customFormat="1" ht="52.05" customHeight="1" x14ac:dyDescent="0.25">
      <c r="A91" s="13">
        <v>89</v>
      </c>
      <c r="B91" s="19" t="s">
        <v>53</v>
      </c>
      <c r="C91" s="16">
        <v>8</v>
      </c>
      <c r="D91" s="17"/>
      <c r="E91" s="17"/>
      <c r="F91" s="14">
        <f t="shared" si="2"/>
        <v>0</v>
      </c>
      <c r="G91" s="14">
        <f t="shared" si="3"/>
        <v>0</v>
      </c>
      <c r="H91" s="5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</row>
    <row r="92" spans="1:41" s="7" customFormat="1" ht="52.05" customHeight="1" x14ac:dyDescent="0.25">
      <c r="A92" s="13">
        <v>90</v>
      </c>
      <c r="B92" s="19" t="s">
        <v>175</v>
      </c>
      <c r="C92" s="16">
        <v>1</v>
      </c>
      <c r="D92" s="17"/>
      <c r="E92" s="17"/>
      <c r="F92" s="14">
        <f t="shared" si="2"/>
        <v>0</v>
      </c>
      <c r="G92" s="14">
        <f t="shared" si="3"/>
        <v>0</v>
      </c>
      <c r="H92" s="5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</row>
    <row r="93" spans="1:41" s="7" customFormat="1" ht="52.05" customHeight="1" x14ac:dyDescent="0.25">
      <c r="A93" s="13">
        <v>91</v>
      </c>
      <c r="B93" s="19" t="s">
        <v>54</v>
      </c>
      <c r="C93" s="16">
        <v>8</v>
      </c>
      <c r="D93" s="17"/>
      <c r="E93" s="17"/>
      <c r="F93" s="14">
        <f t="shared" si="2"/>
        <v>0</v>
      </c>
      <c r="G93" s="14">
        <f t="shared" si="3"/>
        <v>0</v>
      </c>
      <c r="H93" s="5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</row>
    <row r="94" spans="1:41" s="7" customFormat="1" ht="52.05" customHeight="1" x14ac:dyDescent="0.25">
      <c r="A94" s="13">
        <v>92</v>
      </c>
      <c r="B94" s="19" t="s">
        <v>55</v>
      </c>
      <c r="C94" s="16">
        <v>4</v>
      </c>
      <c r="D94" s="17"/>
      <c r="E94" s="17"/>
      <c r="F94" s="14">
        <f t="shared" si="2"/>
        <v>0</v>
      </c>
      <c r="G94" s="14">
        <f t="shared" si="3"/>
        <v>0</v>
      </c>
      <c r="H94" s="5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</row>
    <row r="95" spans="1:41" s="7" customFormat="1" ht="52.05" customHeight="1" x14ac:dyDescent="0.25">
      <c r="A95" s="13">
        <v>93</v>
      </c>
      <c r="B95" s="31" t="s">
        <v>56</v>
      </c>
      <c r="C95" s="16">
        <v>4</v>
      </c>
      <c r="D95" s="17"/>
      <c r="E95" s="17"/>
      <c r="F95" s="14">
        <f t="shared" si="2"/>
        <v>0</v>
      </c>
      <c r="G95" s="14">
        <f t="shared" si="3"/>
        <v>0</v>
      </c>
      <c r="H95" s="5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</row>
    <row r="96" spans="1:41" s="7" customFormat="1" ht="52.05" customHeight="1" x14ac:dyDescent="0.25">
      <c r="A96" s="13">
        <v>94</v>
      </c>
      <c r="B96" s="19" t="s">
        <v>57</v>
      </c>
      <c r="C96" s="16">
        <v>1</v>
      </c>
      <c r="D96" s="17"/>
      <c r="E96" s="17"/>
      <c r="F96" s="14">
        <f t="shared" si="2"/>
        <v>0</v>
      </c>
      <c r="G96" s="14">
        <f t="shared" si="3"/>
        <v>0</v>
      </c>
      <c r="H96" s="5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</row>
    <row r="97" spans="1:41" s="7" customFormat="1" ht="52.05" customHeight="1" x14ac:dyDescent="0.25">
      <c r="A97" s="13">
        <v>95</v>
      </c>
      <c r="B97" s="19" t="s">
        <v>58</v>
      </c>
      <c r="C97" s="16">
        <v>1</v>
      </c>
      <c r="D97" s="17"/>
      <c r="E97" s="17"/>
      <c r="F97" s="14">
        <f t="shared" si="2"/>
        <v>0</v>
      </c>
      <c r="G97" s="14">
        <f t="shared" si="3"/>
        <v>0</v>
      </c>
      <c r="H97" s="5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</row>
    <row r="98" spans="1:41" s="7" customFormat="1" ht="52.05" customHeight="1" x14ac:dyDescent="0.25">
      <c r="A98" s="13">
        <v>96</v>
      </c>
      <c r="B98" s="19" t="s">
        <v>59</v>
      </c>
      <c r="C98" s="16">
        <v>1</v>
      </c>
      <c r="D98" s="17"/>
      <c r="E98" s="17"/>
      <c r="F98" s="14">
        <f t="shared" si="2"/>
        <v>0</v>
      </c>
      <c r="G98" s="14">
        <f t="shared" si="3"/>
        <v>0</v>
      </c>
      <c r="H98" s="5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</row>
    <row r="99" spans="1:41" s="7" customFormat="1" ht="52.05" customHeight="1" x14ac:dyDescent="0.25">
      <c r="A99" s="13">
        <v>97</v>
      </c>
      <c r="B99" s="19" t="s">
        <v>60</v>
      </c>
      <c r="C99" s="16">
        <v>1</v>
      </c>
      <c r="D99" s="17"/>
      <c r="E99" s="17"/>
      <c r="F99" s="14">
        <f t="shared" si="2"/>
        <v>0</v>
      </c>
      <c r="G99" s="14">
        <f t="shared" si="3"/>
        <v>0</v>
      </c>
      <c r="H99" s="5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</row>
    <row r="100" spans="1:41" s="7" customFormat="1" ht="52.05" customHeight="1" x14ac:dyDescent="0.25">
      <c r="A100" s="13">
        <v>98</v>
      </c>
      <c r="B100" s="19" t="s">
        <v>176</v>
      </c>
      <c r="C100" s="16">
        <v>1</v>
      </c>
      <c r="D100" s="17"/>
      <c r="E100" s="17"/>
      <c r="F100" s="14">
        <f t="shared" si="2"/>
        <v>0</v>
      </c>
      <c r="G100" s="14">
        <f t="shared" si="3"/>
        <v>0</v>
      </c>
      <c r="H100" s="5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</row>
    <row r="101" spans="1:41" s="7" customFormat="1" ht="52.05" customHeight="1" x14ac:dyDescent="0.25">
      <c r="A101" s="13">
        <v>99</v>
      </c>
      <c r="B101" s="19" t="s">
        <v>177</v>
      </c>
      <c r="C101" s="16">
        <v>1</v>
      </c>
      <c r="D101" s="17"/>
      <c r="E101" s="17"/>
      <c r="F101" s="14">
        <f t="shared" si="2"/>
        <v>0</v>
      </c>
      <c r="G101" s="14">
        <f t="shared" si="3"/>
        <v>0</v>
      </c>
      <c r="H101" s="5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</row>
    <row r="102" spans="1:41" s="7" customFormat="1" ht="52.05" customHeight="1" x14ac:dyDescent="0.25">
      <c r="A102" s="13">
        <v>100</v>
      </c>
      <c r="B102" s="19" t="s">
        <v>178</v>
      </c>
      <c r="C102" s="16">
        <v>1</v>
      </c>
      <c r="D102" s="17"/>
      <c r="E102" s="17"/>
      <c r="F102" s="14">
        <f t="shared" si="2"/>
        <v>0</v>
      </c>
      <c r="G102" s="14">
        <f t="shared" si="3"/>
        <v>0</v>
      </c>
      <c r="H102" s="5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</row>
    <row r="103" spans="1:41" s="7" customFormat="1" ht="52.05" customHeight="1" x14ac:dyDescent="0.25">
      <c r="A103" s="13">
        <v>101</v>
      </c>
      <c r="B103" s="19" t="s">
        <v>61</v>
      </c>
      <c r="C103" s="16">
        <v>12</v>
      </c>
      <c r="D103" s="17"/>
      <c r="E103" s="17"/>
      <c r="F103" s="14">
        <f t="shared" si="2"/>
        <v>0</v>
      </c>
      <c r="G103" s="14">
        <f t="shared" si="3"/>
        <v>0</v>
      </c>
      <c r="H103" s="5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</row>
    <row r="104" spans="1:41" s="7" customFormat="1" ht="52.05" customHeight="1" x14ac:dyDescent="0.25">
      <c r="A104" s="13">
        <v>102</v>
      </c>
      <c r="B104" s="19" t="s">
        <v>62</v>
      </c>
      <c r="C104" s="16">
        <v>1</v>
      </c>
      <c r="D104" s="17"/>
      <c r="E104" s="17"/>
      <c r="F104" s="14">
        <f t="shared" si="2"/>
        <v>0</v>
      </c>
      <c r="G104" s="14">
        <f t="shared" si="3"/>
        <v>0</v>
      </c>
      <c r="H104" s="5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</row>
    <row r="105" spans="1:41" s="7" customFormat="1" ht="52.05" customHeight="1" x14ac:dyDescent="0.25">
      <c r="A105" s="13">
        <v>103</v>
      </c>
      <c r="B105" s="19" t="s">
        <v>63</v>
      </c>
      <c r="C105" s="16">
        <v>10</v>
      </c>
      <c r="D105" s="17"/>
      <c r="E105" s="17"/>
      <c r="F105" s="14">
        <f t="shared" si="2"/>
        <v>0</v>
      </c>
      <c r="G105" s="14">
        <f t="shared" si="3"/>
        <v>0</v>
      </c>
      <c r="H105" s="5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</row>
    <row r="106" spans="1:41" s="7" customFormat="1" ht="52.05" customHeight="1" x14ac:dyDescent="0.25">
      <c r="A106" s="13">
        <v>104</v>
      </c>
      <c r="B106" s="19" t="s">
        <v>179</v>
      </c>
      <c r="C106" s="16">
        <v>2</v>
      </c>
      <c r="D106" s="17"/>
      <c r="E106" s="17"/>
      <c r="F106" s="14">
        <f t="shared" si="2"/>
        <v>0</v>
      </c>
      <c r="G106" s="14">
        <f t="shared" si="3"/>
        <v>0</v>
      </c>
      <c r="H106" s="5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</row>
    <row r="107" spans="1:41" s="7" customFormat="1" ht="52.05" customHeight="1" x14ac:dyDescent="0.25">
      <c r="A107" s="13">
        <v>105</v>
      </c>
      <c r="B107" s="19" t="s">
        <v>180</v>
      </c>
      <c r="C107" s="16">
        <v>1</v>
      </c>
      <c r="D107" s="17"/>
      <c r="E107" s="17"/>
      <c r="F107" s="14">
        <f t="shared" si="2"/>
        <v>0</v>
      </c>
      <c r="G107" s="14">
        <f t="shared" si="3"/>
        <v>0</v>
      </c>
      <c r="H107" s="5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</row>
    <row r="108" spans="1:41" s="7" customFormat="1" ht="52.05" customHeight="1" x14ac:dyDescent="0.25">
      <c r="A108" s="13">
        <v>106</v>
      </c>
      <c r="B108" s="15" t="s">
        <v>252</v>
      </c>
      <c r="C108" s="16">
        <v>2</v>
      </c>
      <c r="D108" s="17"/>
      <c r="E108" s="17"/>
      <c r="F108" s="14">
        <f t="shared" si="2"/>
        <v>0</v>
      </c>
      <c r="G108" s="14">
        <f t="shared" si="3"/>
        <v>0</v>
      </c>
      <c r="H108" s="5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</row>
    <row r="109" spans="1:41" s="7" customFormat="1" ht="52.05" customHeight="1" x14ac:dyDescent="0.25">
      <c r="A109" s="13">
        <v>107</v>
      </c>
      <c r="B109" s="19" t="s">
        <v>259</v>
      </c>
      <c r="C109" s="16">
        <v>8</v>
      </c>
      <c r="D109" s="17"/>
      <c r="E109" s="17"/>
      <c r="F109" s="14">
        <f t="shared" si="2"/>
        <v>0</v>
      </c>
      <c r="G109" s="14">
        <f t="shared" si="3"/>
        <v>0</v>
      </c>
      <c r="H109" s="5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</row>
    <row r="110" spans="1:41" s="7" customFormat="1" ht="52.05" customHeight="1" x14ac:dyDescent="0.25">
      <c r="A110" s="13">
        <v>108</v>
      </c>
      <c r="B110" s="22" t="s">
        <v>64</v>
      </c>
      <c r="C110" s="16">
        <v>8</v>
      </c>
      <c r="D110" s="17"/>
      <c r="E110" s="17"/>
      <c r="F110" s="14">
        <f t="shared" si="2"/>
        <v>0</v>
      </c>
      <c r="G110" s="14">
        <f t="shared" si="3"/>
        <v>0</v>
      </c>
      <c r="H110" s="5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</row>
    <row r="111" spans="1:41" s="7" customFormat="1" ht="52.05" customHeight="1" x14ac:dyDescent="0.25">
      <c r="A111" s="13">
        <v>109</v>
      </c>
      <c r="B111" s="19" t="s">
        <v>65</v>
      </c>
      <c r="C111" s="16">
        <v>1</v>
      </c>
      <c r="D111" s="17"/>
      <c r="E111" s="17"/>
      <c r="F111" s="14">
        <f t="shared" si="2"/>
        <v>0</v>
      </c>
      <c r="G111" s="14">
        <f t="shared" si="3"/>
        <v>0</v>
      </c>
      <c r="H111" s="5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</row>
    <row r="112" spans="1:41" s="7" customFormat="1" ht="52.05" customHeight="1" x14ac:dyDescent="0.25">
      <c r="A112" s="13">
        <v>110</v>
      </c>
      <c r="B112" s="19" t="s">
        <v>66</v>
      </c>
      <c r="C112" s="16">
        <v>2</v>
      </c>
      <c r="D112" s="17"/>
      <c r="E112" s="17"/>
      <c r="F112" s="14">
        <f t="shared" si="2"/>
        <v>0</v>
      </c>
      <c r="G112" s="14">
        <f t="shared" si="3"/>
        <v>0</v>
      </c>
      <c r="H112" s="5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</row>
    <row r="113" spans="1:41" s="7" customFormat="1" ht="52.05" customHeight="1" x14ac:dyDescent="0.25">
      <c r="A113" s="13">
        <v>111</v>
      </c>
      <c r="B113" s="19" t="s">
        <v>181</v>
      </c>
      <c r="C113" s="16">
        <v>2</v>
      </c>
      <c r="D113" s="17"/>
      <c r="E113" s="17"/>
      <c r="F113" s="14">
        <f t="shared" si="2"/>
        <v>0</v>
      </c>
      <c r="G113" s="14">
        <f t="shared" si="3"/>
        <v>0</v>
      </c>
      <c r="H113" s="5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</row>
    <row r="114" spans="1:41" s="7" customFormat="1" ht="52.05" customHeight="1" x14ac:dyDescent="0.25">
      <c r="A114" s="13">
        <v>112</v>
      </c>
      <c r="B114" s="19" t="s">
        <v>258</v>
      </c>
      <c r="C114" s="16">
        <v>80</v>
      </c>
      <c r="D114" s="17"/>
      <c r="E114" s="17"/>
      <c r="F114" s="14">
        <f t="shared" si="2"/>
        <v>0</v>
      </c>
      <c r="G114" s="14">
        <f t="shared" si="3"/>
        <v>0</v>
      </c>
      <c r="H114" s="5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</row>
    <row r="115" spans="1:41" s="7" customFormat="1" ht="52.05" customHeight="1" x14ac:dyDescent="0.25">
      <c r="A115" s="13">
        <v>113</v>
      </c>
      <c r="B115" s="19" t="s">
        <v>67</v>
      </c>
      <c r="C115" s="16">
        <v>5</v>
      </c>
      <c r="D115" s="17"/>
      <c r="E115" s="17"/>
      <c r="F115" s="14">
        <f t="shared" si="2"/>
        <v>0</v>
      </c>
      <c r="G115" s="14">
        <f t="shared" si="3"/>
        <v>0</v>
      </c>
      <c r="H115" s="5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</row>
    <row r="116" spans="1:41" s="7" customFormat="1" ht="52.05" customHeight="1" x14ac:dyDescent="0.25">
      <c r="A116" s="13">
        <v>114</v>
      </c>
      <c r="B116" s="19" t="s">
        <v>68</v>
      </c>
      <c r="C116" s="16">
        <v>60</v>
      </c>
      <c r="D116" s="17"/>
      <c r="E116" s="17"/>
      <c r="F116" s="14">
        <f t="shared" si="2"/>
        <v>0</v>
      </c>
      <c r="G116" s="14">
        <f t="shared" si="3"/>
        <v>0</v>
      </c>
      <c r="H116" s="5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</row>
    <row r="117" spans="1:41" s="7" customFormat="1" ht="52.05" customHeight="1" x14ac:dyDescent="0.25">
      <c r="A117" s="13">
        <v>115</v>
      </c>
      <c r="B117" s="23" t="s">
        <v>253</v>
      </c>
      <c r="C117" s="16">
        <v>1</v>
      </c>
      <c r="D117" s="17"/>
      <c r="E117" s="17"/>
      <c r="F117" s="14">
        <f t="shared" si="2"/>
        <v>0</v>
      </c>
      <c r="G117" s="14">
        <f t="shared" si="3"/>
        <v>0</v>
      </c>
      <c r="H117" s="5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</row>
    <row r="118" spans="1:41" s="7" customFormat="1" ht="52.05" customHeight="1" x14ac:dyDescent="0.25">
      <c r="A118" s="13">
        <v>116</v>
      </c>
      <c r="B118" s="31" t="s">
        <v>69</v>
      </c>
      <c r="C118" s="16">
        <v>15</v>
      </c>
      <c r="D118" s="17"/>
      <c r="E118" s="17"/>
      <c r="F118" s="14">
        <f t="shared" si="2"/>
        <v>0</v>
      </c>
      <c r="G118" s="14">
        <f t="shared" si="3"/>
        <v>0</v>
      </c>
      <c r="H118" s="5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</row>
    <row r="119" spans="1:41" s="7" customFormat="1" ht="52.05" customHeight="1" x14ac:dyDescent="0.25">
      <c r="A119" s="13">
        <v>117</v>
      </c>
      <c r="B119" s="31" t="s">
        <v>70</v>
      </c>
      <c r="C119" s="16">
        <v>20</v>
      </c>
      <c r="D119" s="17"/>
      <c r="E119" s="17"/>
      <c r="F119" s="14">
        <f t="shared" si="2"/>
        <v>0</v>
      </c>
      <c r="G119" s="14">
        <f t="shared" si="3"/>
        <v>0</v>
      </c>
      <c r="H119" s="5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</row>
    <row r="120" spans="1:41" s="7" customFormat="1" ht="52.05" customHeight="1" x14ac:dyDescent="0.25">
      <c r="A120" s="13">
        <v>118</v>
      </c>
      <c r="B120" s="19" t="s">
        <v>182</v>
      </c>
      <c r="C120" s="16">
        <v>2</v>
      </c>
      <c r="D120" s="17"/>
      <c r="E120" s="17"/>
      <c r="F120" s="14">
        <f t="shared" si="2"/>
        <v>0</v>
      </c>
      <c r="G120" s="14">
        <f t="shared" si="3"/>
        <v>0</v>
      </c>
      <c r="H120" s="5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</row>
    <row r="121" spans="1:41" s="7" customFormat="1" ht="52.05" customHeight="1" x14ac:dyDescent="0.25">
      <c r="A121" s="13">
        <v>119</v>
      </c>
      <c r="B121" s="19" t="s">
        <v>183</v>
      </c>
      <c r="C121" s="16">
        <v>2</v>
      </c>
      <c r="D121" s="17"/>
      <c r="E121" s="17"/>
      <c r="F121" s="14">
        <f t="shared" si="2"/>
        <v>0</v>
      </c>
      <c r="G121" s="14">
        <f t="shared" si="3"/>
        <v>0</v>
      </c>
      <c r="H121" s="5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</row>
    <row r="122" spans="1:41" s="7" customFormat="1" ht="52.05" customHeight="1" x14ac:dyDescent="0.25">
      <c r="A122" s="13">
        <v>120</v>
      </c>
      <c r="B122" s="19" t="s">
        <v>184</v>
      </c>
      <c r="C122" s="16">
        <v>1</v>
      </c>
      <c r="D122" s="17"/>
      <c r="E122" s="17"/>
      <c r="F122" s="14">
        <f t="shared" si="2"/>
        <v>0</v>
      </c>
      <c r="G122" s="14">
        <f t="shared" si="3"/>
        <v>0</v>
      </c>
      <c r="H122" s="5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</row>
    <row r="123" spans="1:41" s="7" customFormat="1" ht="52.05" customHeight="1" x14ac:dyDescent="0.25">
      <c r="A123" s="13">
        <v>121</v>
      </c>
      <c r="B123" s="19" t="s">
        <v>185</v>
      </c>
      <c r="C123" s="16">
        <v>15</v>
      </c>
      <c r="D123" s="17"/>
      <c r="E123" s="17"/>
      <c r="F123" s="14">
        <f t="shared" si="2"/>
        <v>0</v>
      </c>
      <c r="G123" s="14">
        <f t="shared" si="3"/>
        <v>0</v>
      </c>
      <c r="H123" s="5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</row>
    <row r="124" spans="1:41" s="7" customFormat="1" ht="52.05" customHeight="1" x14ac:dyDescent="0.25">
      <c r="A124" s="13">
        <v>122</v>
      </c>
      <c r="B124" s="19" t="s">
        <v>71</v>
      </c>
      <c r="C124" s="16">
        <v>10</v>
      </c>
      <c r="D124" s="17"/>
      <c r="E124" s="17"/>
      <c r="F124" s="14">
        <f t="shared" si="2"/>
        <v>0</v>
      </c>
      <c r="G124" s="14">
        <f t="shared" si="3"/>
        <v>0</v>
      </c>
      <c r="H124" s="5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spans="1:41" s="7" customFormat="1" ht="52.05" customHeight="1" x14ac:dyDescent="0.25">
      <c r="A125" s="13">
        <v>123</v>
      </c>
      <c r="B125" s="19" t="s">
        <v>72</v>
      </c>
      <c r="C125" s="16">
        <v>6</v>
      </c>
      <c r="D125" s="17"/>
      <c r="E125" s="17"/>
      <c r="F125" s="14">
        <f t="shared" si="2"/>
        <v>0</v>
      </c>
      <c r="G125" s="14">
        <f t="shared" si="3"/>
        <v>0</v>
      </c>
      <c r="H125" s="5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</row>
    <row r="126" spans="1:41" s="7" customFormat="1" ht="52.05" customHeight="1" x14ac:dyDescent="0.25">
      <c r="A126" s="13">
        <v>124</v>
      </c>
      <c r="B126" s="19" t="s">
        <v>186</v>
      </c>
      <c r="C126" s="16">
        <v>1</v>
      </c>
      <c r="D126" s="17"/>
      <c r="E126" s="17"/>
      <c r="F126" s="14">
        <f t="shared" si="2"/>
        <v>0</v>
      </c>
      <c r="G126" s="14">
        <f t="shared" si="3"/>
        <v>0</v>
      </c>
      <c r="H126" s="5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</row>
    <row r="127" spans="1:41" s="7" customFormat="1" ht="52.05" customHeight="1" x14ac:dyDescent="0.25">
      <c r="A127" s="13">
        <v>125</v>
      </c>
      <c r="B127" s="19" t="s">
        <v>187</v>
      </c>
      <c r="C127" s="16">
        <v>1</v>
      </c>
      <c r="D127" s="17"/>
      <c r="E127" s="17"/>
      <c r="F127" s="14">
        <f t="shared" si="2"/>
        <v>0</v>
      </c>
      <c r="G127" s="14">
        <f t="shared" si="3"/>
        <v>0</v>
      </c>
      <c r="H127" s="5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</row>
    <row r="128" spans="1:41" s="7" customFormat="1" ht="52.05" customHeight="1" x14ac:dyDescent="0.25">
      <c r="A128" s="13">
        <v>126</v>
      </c>
      <c r="B128" s="19" t="s">
        <v>188</v>
      </c>
      <c r="C128" s="16">
        <v>1</v>
      </c>
      <c r="D128" s="17"/>
      <c r="E128" s="17"/>
      <c r="F128" s="14">
        <f t="shared" si="2"/>
        <v>0</v>
      </c>
      <c r="G128" s="14">
        <f t="shared" si="3"/>
        <v>0</v>
      </c>
      <c r="H128" s="5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</row>
    <row r="129" spans="1:41" s="7" customFormat="1" ht="52.05" customHeight="1" x14ac:dyDescent="0.25">
      <c r="A129" s="13">
        <v>127</v>
      </c>
      <c r="B129" s="19" t="s">
        <v>189</v>
      </c>
      <c r="C129" s="16">
        <v>2</v>
      </c>
      <c r="D129" s="17"/>
      <c r="E129" s="17"/>
      <c r="F129" s="14">
        <f t="shared" si="2"/>
        <v>0</v>
      </c>
      <c r="G129" s="14">
        <f t="shared" si="3"/>
        <v>0</v>
      </c>
      <c r="H129" s="5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</row>
    <row r="130" spans="1:41" s="7" customFormat="1" ht="52.05" customHeight="1" x14ac:dyDescent="0.25">
      <c r="A130" s="13">
        <v>128</v>
      </c>
      <c r="B130" s="19" t="s">
        <v>190</v>
      </c>
      <c r="C130" s="16">
        <v>1</v>
      </c>
      <c r="D130" s="17"/>
      <c r="E130" s="17"/>
      <c r="F130" s="14">
        <f t="shared" si="2"/>
        <v>0</v>
      </c>
      <c r="G130" s="14">
        <f t="shared" si="3"/>
        <v>0</v>
      </c>
      <c r="H130" s="5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</row>
    <row r="131" spans="1:41" s="7" customFormat="1" ht="52.05" customHeight="1" x14ac:dyDescent="0.25">
      <c r="A131" s="13">
        <v>129</v>
      </c>
      <c r="B131" s="19" t="s">
        <v>191</v>
      </c>
      <c r="C131" s="16">
        <v>1</v>
      </c>
      <c r="D131" s="17"/>
      <c r="E131" s="17"/>
      <c r="F131" s="14">
        <f t="shared" ref="F131:F194" si="4">(C131*D131)</f>
        <v>0</v>
      </c>
      <c r="G131" s="14">
        <f t="shared" ref="G131:G194" si="5">(C131*E131)</f>
        <v>0</v>
      </c>
      <c r="H131" s="5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</row>
    <row r="132" spans="1:41" s="7" customFormat="1" ht="52.05" customHeight="1" x14ac:dyDescent="0.25">
      <c r="A132" s="13">
        <v>130</v>
      </c>
      <c r="B132" s="19" t="s">
        <v>192</v>
      </c>
      <c r="C132" s="16">
        <v>4</v>
      </c>
      <c r="D132" s="17"/>
      <c r="E132" s="17"/>
      <c r="F132" s="14">
        <f t="shared" si="4"/>
        <v>0</v>
      </c>
      <c r="G132" s="14">
        <f t="shared" si="5"/>
        <v>0</v>
      </c>
      <c r="H132" s="5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</row>
    <row r="133" spans="1:41" s="7" customFormat="1" ht="52.05" customHeight="1" x14ac:dyDescent="0.25">
      <c r="A133" s="13">
        <v>131</v>
      </c>
      <c r="B133" s="19" t="s">
        <v>73</v>
      </c>
      <c r="C133" s="16">
        <v>1</v>
      </c>
      <c r="D133" s="17"/>
      <c r="E133" s="17"/>
      <c r="F133" s="14">
        <f t="shared" si="4"/>
        <v>0</v>
      </c>
      <c r="G133" s="14">
        <f t="shared" si="5"/>
        <v>0</v>
      </c>
      <c r="H133" s="5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</row>
    <row r="134" spans="1:41" s="7" customFormat="1" ht="52.05" customHeight="1" x14ac:dyDescent="0.25">
      <c r="A134" s="13">
        <v>132</v>
      </c>
      <c r="B134" s="19" t="s">
        <v>193</v>
      </c>
      <c r="C134" s="16">
        <v>1</v>
      </c>
      <c r="D134" s="17"/>
      <c r="E134" s="17"/>
      <c r="F134" s="14">
        <f t="shared" si="4"/>
        <v>0</v>
      </c>
      <c r="G134" s="14">
        <f t="shared" si="5"/>
        <v>0</v>
      </c>
      <c r="H134" s="5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</row>
    <row r="135" spans="1:41" s="7" customFormat="1" ht="52.05" customHeight="1" x14ac:dyDescent="0.25">
      <c r="A135" s="13">
        <v>133</v>
      </c>
      <c r="B135" s="19" t="s">
        <v>194</v>
      </c>
      <c r="C135" s="16">
        <v>10</v>
      </c>
      <c r="D135" s="17"/>
      <c r="E135" s="17"/>
      <c r="F135" s="14">
        <f t="shared" si="4"/>
        <v>0</v>
      </c>
      <c r="G135" s="14">
        <f t="shared" si="5"/>
        <v>0</v>
      </c>
      <c r="H135" s="5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</row>
    <row r="136" spans="1:41" s="7" customFormat="1" ht="52.05" customHeight="1" x14ac:dyDescent="0.25">
      <c r="A136" s="13">
        <v>134</v>
      </c>
      <c r="B136" s="19" t="s">
        <v>195</v>
      </c>
      <c r="C136" s="16">
        <v>15</v>
      </c>
      <c r="D136" s="17"/>
      <c r="E136" s="17"/>
      <c r="F136" s="14">
        <f t="shared" si="4"/>
        <v>0</v>
      </c>
      <c r="G136" s="14">
        <f t="shared" si="5"/>
        <v>0</v>
      </c>
      <c r="H136" s="5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</row>
    <row r="137" spans="1:41" s="7" customFormat="1" ht="52.05" customHeight="1" x14ac:dyDescent="0.25">
      <c r="A137" s="13">
        <v>135</v>
      </c>
      <c r="B137" s="19" t="s">
        <v>74</v>
      </c>
      <c r="C137" s="16">
        <v>10</v>
      </c>
      <c r="D137" s="17"/>
      <c r="E137" s="17"/>
      <c r="F137" s="14">
        <f t="shared" si="4"/>
        <v>0</v>
      </c>
      <c r="G137" s="14">
        <f t="shared" si="5"/>
        <v>0</v>
      </c>
      <c r="H137" s="5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</row>
    <row r="138" spans="1:41" s="7" customFormat="1" ht="52.05" customHeight="1" x14ac:dyDescent="0.25">
      <c r="A138" s="13">
        <v>136</v>
      </c>
      <c r="B138" s="19" t="s">
        <v>196</v>
      </c>
      <c r="C138" s="16">
        <v>2</v>
      </c>
      <c r="D138" s="17"/>
      <c r="E138" s="17"/>
      <c r="F138" s="14">
        <f t="shared" si="4"/>
        <v>0</v>
      </c>
      <c r="G138" s="14">
        <f t="shared" si="5"/>
        <v>0</v>
      </c>
      <c r="H138" s="5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</row>
    <row r="139" spans="1:41" s="7" customFormat="1" ht="52.05" customHeight="1" x14ac:dyDescent="0.25">
      <c r="A139" s="13">
        <v>137</v>
      </c>
      <c r="B139" s="19" t="s">
        <v>197</v>
      </c>
      <c r="C139" s="16">
        <v>10</v>
      </c>
      <c r="D139" s="17"/>
      <c r="E139" s="17"/>
      <c r="F139" s="14">
        <f t="shared" si="4"/>
        <v>0</v>
      </c>
      <c r="G139" s="14">
        <f t="shared" si="5"/>
        <v>0</v>
      </c>
      <c r="H139" s="5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</row>
    <row r="140" spans="1:41" s="7" customFormat="1" ht="52.05" customHeight="1" x14ac:dyDescent="0.25">
      <c r="A140" s="13">
        <v>138</v>
      </c>
      <c r="B140" s="19" t="s">
        <v>198</v>
      </c>
      <c r="C140" s="16">
        <v>3</v>
      </c>
      <c r="D140" s="17"/>
      <c r="E140" s="17"/>
      <c r="F140" s="14">
        <f t="shared" si="4"/>
        <v>0</v>
      </c>
      <c r="G140" s="14">
        <f t="shared" si="5"/>
        <v>0</v>
      </c>
      <c r="H140" s="5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</row>
    <row r="141" spans="1:41" s="7" customFormat="1" ht="52.05" customHeight="1" x14ac:dyDescent="0.25">
      <c r="A141" s="13">
        <v>139</v>
      </c>
      <c r="B141" s="19" t="s">
        <v>199</v>
      </c>
      <c r="C141" s="16">
        <v>1</v>
      </c>
      <c r="D141" s="17"/>
      <c r="E141" s="17"/>
      <c r="F141" s="14">
        <f t="shared" si="4"/>
        <v>0</v>
      </c>
      <c r="G141" s="14">
        <f t="shared" si="5"/>
        <v>0</v>
      </c>
      <c r="H141" s="5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</row>
    <row r="142" spans="1:41" s="7" customFormat="1" ht="52.05" customHeight="1" x14ac:dyDescent="0.25">
      <c r="A142" s="13">
        <v>140</v>
      </c>
      <c r="B142" s="19" t="s">
        <v>200</v>
      </c>
      <c r="C142" s="16">
        <v>1</v>
      </c>
      <c r="D142" s="17"/>
      <c r="E142" s="17"/>
      <c r="F142" s="14">
        <f t="shared" si="4"/>
        <v>0</v>
      </c>
      <c r="G142" s="14">
        <f t="shared" si="5"/>
        <v>0</v>
      </c>
      <c r="H142" s="5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</row>
    <row r="143" spans="1:41" s="7" customFormat="1" ht="52.05" customHeight="1" x14ac:dyDescent="0.25">
      <c r="A143" s="13">
        <v>141</v>
      </c>
      <c r="B143" s="19" t="s">
        <v>75</v>
      </c>
      <c r="C143" s="16">
        <v>30</v>
      </c>
      <c r="D143" s="17"/>
      <c r="E143" s="17"/>
      <c r="F143" s="14">
        <f t="shared" si="4"/>
        <v>0</v>
      </c>
      <c r="G143" s="14">
        <f t="shared" si="5"/>
        <v>0</v>
      </c>
      <c r="H143" s="5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</row>
    <row r="144" spans="1:41" s="7" customFormat="1" ht="52.05" customHeight="1" x14ac:dyDescent="0.25">
      <c r="A144" s="13">
        <v>142</v>
      </c>
      <c r="B144" s="19" t="s">
        <v>76</v>
      </c>
      <c r="C144" s="16">
        <v>30</v>
      </c>
      <c r="D144" s="17"/>
      <c r="E144" s="17"/>
      <c r="F144" s="14">
        <f t="shared" si="4"/>
        <v>0</v>
      </c>
      <c r="G144" s="14">
        <f t="shared" si="5"/>
        <v>0</v>
      </c>
      <c r="H144" s="5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</row>
    <row r="145" spans="1:41" s="7" customFormat="1" ht="52.05" customHeight="1" x14ac:dyDescent="0.25">
      <c r="A145" s="13">
        <v>143</v>
      </c>
      <c r="B145" s="19" t="s">
        <v>77</v>
      </c>
      <c r="C145" s="16">
        <v>250</v>
      </c>
      <c r="D145" s="17"/>
      <c r="E145" s="17"/>
      <c r="F145" s="14">
        <f t="shared" si="4"/>
        <v>0</v>
      </c>
      <c r="G145" s="14">
        <f t="shared" si="5"/>
        <v>0</v>
      </c>
      <c r="H145" s="5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</row>
    <row r="146" spans="1:41" s="7" customFormat="1" ht="52.05" customHeight="1" x14ac:dyDescent="0.25">
      <c r="A146" s="13">
        <v>144</v>
      </c>
      <c r="B146" s="31" t="s">
        <v>78</v>
      </c>
      <c r="C146" s="16">
        <v>15</v>
      </c>
      <c r="D146" s="17"/>
      <c r="E146" s="17"/>
      <c r="F146" s="14">
        <f t="shared" si="4"/>
        <v>0</v>
      </c>
      <c r="G146" s="14">
        <f t="shared" si="5"/>
        <v>0</v>
      </c>
      <c r="H146" s="5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</row>
    <row r="147" spans="1:41" s="7" customFormat="1" ht="52.05" customHeight="1" x14ac:dyDescent="0.25">
      <c r="A147" s="13">
        <v>145</v>
      </c>
      <c r="B147" s="19" t="s">
        <v>79</v>
      </c>
      <c r="C147" s="16">
        <v>8</v>
      </c>
      <c r="D147" s="17"/>
      <c r="E147" s="17"/>
      <c r="F147" s="14">
        <f t="shared" si="4"/>
        <v>0</v>
      </c>
      <c r="G147" s="14">
        <f t="shared" si="5"/>
        <v>0</v>
      </c>
      <c r="H147" s="5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</row>
    <row r="148" spans="1:41" s="7" customFormat="1" ht="52.05" customHeight="1" x14ac:dyDescent="0.25">
      <c r="A148" s="13">
        <v>146</v>
      </c>
      <c r="B148" s="19" t="s">
        <v>80</v>
      </c>
      <c r="C148" s="16">
        <v>40</v>
      </c>
      <c r="D148" s="17"/>
      <c r="E148" s="17"/>
      <c r="F148" s="14">
        <f t="shared" si="4"/>
        <v>0</v>
      </c>
      <c r="G148" s="14">
        <f t="shared" si="5"/>
        <v>0</v>
      </c>
      <c r="H148" s="5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</row>
    <row r="149" spans="1:41" s="7" customFormat="1" ht="52.05" customHeight="1" x14ac:dyDescent="0.25">
      <c r="A149" s="13">
        <v>147</v>
      </c>
      <c r="B149" s="19" t="s">
        <v>81</v>
      </c>
      <c r="C149" s="16">
        <v>40</v>
      </c>
      <c r="D149" s="17"/>
      <c r="E149" s="17"/>
      <c r="F149" s="14">
        <f t="shared" si="4"/>
        <v>0</v>
      </c>
      <c r="G149" s="14">
        <f t="shared" si="5"/>
        <v>0</v>
      </c>
      <c r="H149" s="5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</row>
    <row r="150" spans="1:41" s="7" customFormat="1" ht="52.05" customHeight="1" x14ac:dyDescent="0.25">
      <c r="A150" s="13">
        <v>148</v>
      </c>
      <c r="B150" s="19" t="s">
        <v>82</v>
      </c>
      <c r="C150" s="16">
        <v>50</v>
      </c>
      <c r="D150" s="17"/>
      <c r="E150" s="17"/>
      <c r="F150" s="14">
        <f t="shared" si="4"/>
        <v>0</v>
      </c>
      <c r="G150" s="14">
        <f t="shared" si="5"/>
        <v>0</v>
      </c>
      <c r="H150" s="5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</row>
    <row r="151" spans="1:41" s="7" customFormat="1" ht="52.05" customHeight="1" x14ac:dyDescent="0.25">
      <c r="A151" s="13">
        <v>149</v>
      </c>
      <c r="B151" s="19" t="s">
        <v>83</v>
      </c>
      <c r="C151" s="16">
        <v>2</v>
      </c>
      <c r="D151" s="17"/>
      <c r="E151" s="17"/>
      <c r="F151" s="14">
        <f t="shared" si="4"/>
        <v>0</v>
      </c>
      <c r="G151" s="14">
        <f t="shared" si="5"/>
        <v>0</v>
      </c>
      <c r="H151" s="5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</row>
    <row r="152" spans="1:41" s="7" customFormat="1" ht="52.05" customHeight="1" x14ac:dyDescent="0.25">
      <c r="A152" s="13">
        <v>150</v>
      </c>
      <c r="B152" s="19" t="s">
        <v>201</v>
      </c>
      <c r="C152" s="16">
        <v>2</v>
      </c>
      <c r="D152" s="17"/>
      <c r="E152" s="17"/>
      <c r="F152" s="14">
        <f t="shared" si="4"/>
        <v>0</v>
      </c>
      <c r="G152" s="14">
        <f t="shared" si="5"/>
        <v>0</v>
      </c>
      <c r="H152" s="5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</row>
    <row r="153" spans="1:41" s="7" customFormat="1" ht="52.05" customHeight="1" x14ac:dyDescent="0.25">
      <c r="A153" s="13">
        <v>151</v>
      </c>
      <c r="B153" s="19" t="s">
        <v>202</v>
      </c>
      <c r="C153" s="16">
        <v>1</v>
      </c>
      <c r="D153" s="17"/>
      <c r="E153" s="17"/>
      <c r="F153" s="14">
        <f t="shared" si="4"/>
        <v>0</v>
      </c>
      <c r="G153" s="14">
        <f t="shared" si="5"/>
        <v>0</v>
      </c>
      <c r="H153" s="5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</row>
    <row r="154" spans="1:41" s="7" customFormat="1" ht="52.05" customHeight="1" x14ac:dyDescent="0.25">
      <c r="A154" s="13">
        <v>152</v>
      </c>
      <c r="B154" s="19" t="s">
        <v>84</v>
      </c>
      <c r="C154" s="16">
        <v>1</v>
      </c>
      <c r="D154" s="17"/>
      <c r="E154" s="17"/>
      <c r="F154" s="14">
        <f t="shared" si="4"/>
        <v>0</v>
      </c>
      <c r="G154" s="14">
        <f t="shared" si="5"/>
        <v>0</v>
      </c>
      <c r="H154" s="5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</row>
    <row r="155" spans="1:41" s="7" customFormat="1" ht="52.05" customHeight="1" x14ac:dyDescent="0.25">
      <c r="A155" s="13">
        <v>153</v>
      </c>
      <c r="B155" s="19" t="s">
        <v>85</v>
      </c>
      <c r="C155" s="16">
        <v>1</v>
      </c>
      <c r="D155" s="17"/>
      <c r="E155" s="17"/>
      <c r="F155" s="14">
        <f t="shared" si="4"/>
        <v>0</v>
      </c>
      <c r="G155" s="14">
        <f t="shared" si="5"/>
        <v>0</v>
      </c>
      <c r="H155" s="5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</row>
    <row r="156" spans="1:41" s="7" customFormat="1" ht="52.05" customHeight="1" x14ac:dyDescent="0.25">
      <c r="A156" s="13">
        <v>154</v>
      </c>
      <c r="B156" s="19" t="s">
        <v>86</v>
      </c>
      <c r="C156" s="16">
        <v>1</v>
      </c>
      <c r="D156" s="17"/>
      <c r="E156" s="17"/>
      <c r="F156" s="14">
        <f t="shared" si="4"/>
        <v>0</v>
      </c>
      <c r="G156" s="14">
        <f t="shared" si="5"/>
        <v>0</v>
      </c>
      <c r="H156" s="5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</row>
    <row r="157" spans="1:41" s="7" customFormat="1" ht="52.05" customHeight="1" x14ac:dyDescent="0.25">
      <c r="A157" s="13">
        <v>155</v>
      </c>
      <c r="B157" s="19" t="s">
        <v>87</v>
      </c>
      <c r="C157" s="16">
        <v>20</v>
      </c>
      <c r="D157" s="17"/>
      <c r="E157" s="17"/>
      <c r="F157" s="14">
        <f t="shared" si="4"/>
        <v>0</v>
      </c>
      <c r="G157" s="14">
        <f t="shared" si="5"/>
        <v>0</v>
      </c>
      <c r="H157" s="5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</row>
    <row r="158" spans="1:41" s="7" customFormat="1" ht="52.05" customHeight="1" x14ac:dyDescent="0.25">
      <c r="A158" s="13">
        <v>156</v>
      </c>
      <c r="B158" s="19" t="s">
        <v>88</v>
      </c>
      <c r="C158" s="16">
        <v>1</v>
      </c>
      <c r="D158" s="17"/>
      <c r="E158" s="17"/>
      <c r="F158" s="14">
        <f t="shared" si="4"/>
        <v>0</v>
      </c>
      <c r="G158" s="14">
        <f t="shared" si="5"/>
        <v>0</v>
      </c>
      <c r="H158" s="5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</row>
    <row r="159" spans="1:41" s="7" customFormat="1" ht="52.05" customHeight="1" x14ac:dyDescent="0.25">
      <c r="A159" s="13">
        <v>157</v>
      </c>
      <c r="B159" s="19" t="s">
        <v>89</v>
      </c>
      <c r="C159" s="16">
        <v>1</v>
      </c>
      <c r="D159" s="17"/>
      <c r="E159" s="17"/>
      <c r="F159" s="14">
        <f t="shared" si="4"/>
        <v>0</v>
      </c>
      <c r="G159" s="14">
        <f t="shared" si="5"/>
        <v>0</v>
      </c>
      <c r="H159" s="5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</row>
    <row r="160" spans="1:41" s="7" customFormat="1" ht="52.05" customHeight="1" x14ac:dyDescent="0.25">
      <c r="A160" s="13">
        <v>158</v>
      </c>
      <c r="B160" s="19" t="s">
        <v>203</v>
      </c>
      <c r="C160" s="16">
        <v>1</v>
      </c>
      <c r="D160" s="17"/>
      <c r="E160" s="17"/>
      <c r="F160" s="14">
        <f t="shared" si="4"/>
        <v>0</v>
      </c>
      <c r="G160" s="14">
        <f t="shared" si="5"/>
        <v>0</v>
      </c>
      <c r="H160" s="5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</row>
    <row r="161" spans="1:41" s="7" customFormat="1" ht="52.05" customHeight="1" x14ac:dyDescent="0.25">
      <c r="A161" s="13">
        <v>159</v>
      </c>
      <c r="B161" s="31" t="s">
        <v>90</v>
      </c>
      <c r="C161" s="16">
        <v>1</v>
      </c>
      <c r="D161" s="17"/>
      <c r="E161" s="17"/>
      <c r="F161" s="14">
        <f t="shared" si="4"/>
        <v>0</v>
      </c>
      <c r="G161" s="14">
        <f t="shared" si="5"/>
        <v>0</v>
      </c>
      <c r="H161" s="5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</row>
    <row r="162" spans="1:41" s="7" customFormat="1" ht="52.05" customHeight="1" x14ac:dyDescent="0.25">
      <c r="A162" s="13">
        <v>160</v>
      </c>
      <c r="B162" s="19" t="s">
        <v>91</v>
      </c>
      <c r="C162" s="16">
        <v>3</v>
      </c>
      <c r="D162" s="17"/>
      <c r="E162" s="17"/>
      <c r="F162" s="14">
        <f t="shared" si="4"/>
        <v>0</v>
      </c>
      <c r="G162" s="14">
        <f t="shared" si="5"/>
        <v>0</v>
      </c>
      <c r="H162" s="5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</row>
    <row r="163" spans="1:41" s="7" customFormat="1" ht="52.05" customHeight="1" x14ac:dyDescent="0.25">
      <c r="A163" s="13">
        <v>161</v>
      </c>
      <c r="B163" s="19" t="s">
        <v>92</v>
      </c>
      <c r="C163" s="16">
        <v>1</v>
      </c>
      <c r="D163" s="17"/>
      <c r="E163" s="17"/>
      <c r="F163" s="14">
        <f t="shared" si="4"/>
        <v>0</v>
      </c>
      <c r="G163" s="14">
        <f t="shared" si="5"/>
        <v>0</v>
      </c>
      <c r="H163" s="5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</row>
    <row r="164" spans="1:41" s="7" customFormat="1" ht="52.05" customHeight="1" x14ac:dyDescent="0.25">
      <c r="A164" s="13">
        <v>162</v>
      </c>
      <c r="B164" s="31" t="s">
        <v>93</v>
      </c>
      <c r="C164" s="16">
        <v>1</v>
      </c>
      <c r="D164" s="17"/>
      <c r="E164" s="17"/>
      <c r="F164" s="14">
        <f t="shared" si="4"/>
        <v>0</v>
      </c>
      <c r="G164" s="14">
        <f t="shared" si="5"/>
        <v>0</v>
      </c>
      <c r="H164" s="5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</row>
    <row r="165" spans="1:41" s="7" customFormat="1" ht="52.05" customHeight="1" x14ac:dyDescent="0.25">
      <c r="A165" s="13">
        <v>163</v>
      </c>
      <c r="B165" s="31" t="s">
        <v>94</v>
      </c>
      <c r="C165" s="16">
        <v>5</v>
      </c>
      <c r="D165" s="17"/>
      <c r="E165" s="17"/>
      <c r="F165" s="14">
        <f t="shared" si="4"/>
        <v>0</v>
      </c>
      <c r="G165" s="14">
        <f t="shared" si="5"/>
        <v>0</v>
      </c>
      <c r="H165" s="5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</row>
    <row r="166" spans="1:41" s="7" customFormat="1" ht="52.05" customHeight="1" x14ac:dyDescent="0.25">
      <c r="A166" s="13">
        <v>164</v>
      </c>
      <c r="B166" s="22" t="s">
        <v>95</v>
      </c>
      <c r="C166" s="16">
        <v>100</v>
      </c>
      <c r="D166" s="17"/>
      <c r="E166" s="17"/>
      <c r="F166" s="14">
        <f t="shared" si="4"/>
        <v>0</v>
      </c>
      <c r="G166" s="14">
        <f t="shared" si="5"/>
        <v>0</v>
      </c>
      <c r="H166" s="5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</row>
    <row r="167" spans="1:41" s="7" customFormat="1" ht="52.05" customHeight="1" x14ac:dyDescent="0.25">
      <c r="A167" s="13">
        <v>165</v>
      </c>
      <c r="B167" s="19" t="s">
        <v>96</v>
      </c>
      <c r="C167" s="16">
        <v>200</v>
      </c>
      <c r="D167" s="17"/>
      <c r="E167" s="17"/>
      <c r="F167" s="14">
        <f t="shared" si="4"/>
        <v>0</v>
      </c>
      <c r="G167" s="14">
        <f t="shared" si="5"/>
        <v>0</v>
      </c>
      <c r="H167" s="5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</row>
    <row r="168" spans="1:41" s="7" customFormat="1" ht="52.05" customHeight="1" x14ac:dyDescent="0.25">
      <c r="A168" s="13">
        <v>166</v>
      </c>
      <c r="B168" s="19" t="s">
        <v>97</v>
      </c>
      <c r="C168" s="16">
        <v>200</v>
      </c>
      <c r="D168" s="17"/>
      <c r="E168" s="17"/>
      <c r="F168" s="14">
        <f t="shared" si="4"/>
        <v>0</v>
      </c>
      <c r="G168" s="14">
        <f t="shared" si="5"/>
        <v>0</v>
      </c>
      <c r="H168" s="5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</row>
    <row r="169" spans="1:41" s="7" customFormat="1" ht="52.05" customHeight="1" x14ac:dyDescent="0.25">
      <c r="A169" s="13">
        <v>167</v>
      </c>
      <c r="B169" s="19" t="s">
        <v>98</v>
      </c>
      <c r="C169" s="16">
        <v>5</v>
      </c>
      <c r="D169" s="17"/>
      <c r="E169" s="17"/>
      <c r="F169" s="14">
        <f t="shared" si="4"/>
        <v>0</v>
      </c>
      <c r="G169" s="14">
        <f t="shared" si="5"/>
        <v>0</v>
      </c>
      <c r="H169" s="5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</row>
    <row r="170" spans="1:41" s="7" customFormat="1" ht="52.05" customHeight="1" x14ac:dyDescent="0.25">
      <c r="A170" s="13">
        <v>168</v>
      </c>
      <c r="B170" s="19" t="s">
        <v>99</v>
      </c>
      <c r="C170" s="16">
        <v>20</v>
      </c>
      <c r="D170" s="17"/>
      <c r="E170" s="17"/>
      <c r="F170" s="14">
        <f t="shared" si="4"/>
        <v>0</v>
      </c>
      <c r="G170" s="14">
        <f t="shared" si="5"/>
        <v>0</v>
      </c>
      <c r="H170" s="5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</row>
    <row r="171" spans="1:41" s="7" customFormat="1" ht="52.05" customHeight="1" x14ac:dyDescent="0.25">
      <c r="A171" s="13">
        <v>169</v>
      </c>
      <c r="B171" s="19" t="s">
        <v>100</v>
      </c>
      <c r="C171" s="16">
        <v>5</v>
      </c>
      <c r="D171" s="17"/>
      <c r="E171" s="17"/>
      <c r="F171" s="14">
        <f t="shared" si="4"/>
        <v>0</v>
      </c>
      <c r="G171" s="14">
        <f t="shared" si="5"/>
        <v>0</v>
      </c>
      <c r="H171" s="5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</row>
    <row r="172" spans="1:41" s="7" customFormat="1" ht="52.05" customHeight="1" x14ac:dyDescent="0.25">
      <c r="A172" s="13">
        <v>170</v>
      </c>
      <c r="B172" s="19" t="s">
        <v>101</v>
      </c>
      <c r="C172" s="16">
        <v>1</v>
      </c>
      <c r="D172" s="17"/>
      <c r="E172" s="17"/>
      <c r="F172" s="14">
        <f t="shared" si="4"/>
        <v>0</v>
      </c>
      <c r="G172" s="14">
        <f t="shared" si="5"/>
        <v>0</v>
      </c>
      <c r="H172" s="5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</row>
    <row r="173" spans="1:41" s="7" customFormat="1" ht="52.05" customHeight="1" x14ac:dyDescent="0.25">
      <c r="A173" s="13">
        <v>171</v>
      </c>
      <c r="B173" s="19" t="s">
        <v>102</v>
      </c>
      <c r="C173" s="16">
        <v>3</v>
      </c>
      <c r="D173" s="17"/>
      <c r="E173" s="17"/>
      <c r="F173" s="14">
        <f t="shared" si="4"/>
        <v>0</v>
      </c>
      <c r="G173" s="14">
        <f t="shared" si="5"/>
        <v>0</v>
      </c>
      <c r="H173" s="5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</row>
    <row r="174" spans="1:41" s="7" customFormat="1" ht="52.05" customHeight="1" x14ac:dyDescent="0.25">
      <c r="A174" s="13">
        <v>172</v>
      </c>
      <c r="B174" s="19" t="s">
        <v>103</v>
      </c>
      <c r="C174" s="16">
        <v>1</v>
      </c>
      <c r="D174" s="17"/>
      <c r="E174" s="17"/>
      <c r="F174" s="14">
        <f t="shared" si="4"/>
        <v>0</v>
      </c>
      <c r="G174" s="14">
        <f t="shared" si="5"/>
        <v>0</v>
      </c>
      <c r="H174" s="5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</row>
    <row r="175" spans="1:41" s="7" customFormat="1" ht="52.05" customHeight="1" x14ac:dyDescent="0.25">
      <c r="A175" s="13">
        <v>173</v>
      </c>
      <c r="B175" s="19" t="s">
        <v>204</v>
      </c>
      <c r="C175" s="16">
        <v>1</v>
      </c>
      <c r="D175" s="17"/>
      <c r="E175" s="17"/>
      <c r="F175" s="14">
        <f t="shared" si="4"/>
        <v>0</v>
      </c>
      <c r="G175" s="14">
        <f t="shared" si="5"/>
        <v>0</v>
      </c>
      <c r="H175" s="5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</row>
    <row r="176" spans="1:41" s="7" customFormat="1" ht="52.05" customHeight="1" x14ac:dyDescent="0.25">
      <c r="A176" s="13">
        <v>174</v>
      </c>
      <c r="B176" s="19" t="s">
        <v>205</v>
      </c>
      <c r="C176" s="16">
        <v>1</v>
      </c>
      <c r="D176" s="17"/>
      <c r="E176" s="17"/>
      <c r="F176" s="14">
        <f t="shared" si="4"/>
        <v>0</v>
      </c>
      <c r="G176" s="14">
        <f t="shared" si="5"/>
        <v>0</v>
      </c>
      <c r="H176" s="5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</row>
    <row r="177" spans="1:41" s="7" customFormat="1" ht="52.05" customHeight="1" x14ac:dyDescent="0.25">
      <c r="A177" s="13">
        <v>175</v>
      </c>
      <c r="B177" s="19" t="s">
        <v>104</v>
      </c>
      <c r="C177" s="16">
        <v>1</v>
      </c>
      <c r="D177" s="17"/>
      <c r="E177" s="17"/>
      <c r="F177" s="14">
        <f t="shared" si="4"/>
        <v>0</v>
      </c>
      <c r="G177" s="14">
        <f t="shared" si="5"/>
        <v>0</v>
      </c>
      <c r="H177" s="5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</row>
    <row r="178" spans="1:41" s="7" customFormat="1" ht="52.05" customHeight="1" x14ac:dyDescent="0.25">
      <c r="A178" s="13">
        <v>176</v>
      </c>
      <c r="B178" s="31" t="s">
        <v>206</v>
      </c>
      <c r="C178" s="16">
        <v>2</v>
      </c>
      <c r="D178" s="17"/>
      <c r="E178" s="17"/>
      <c r="F178" s="14">
        <f t="shared" si="4"/>
        <v>0</v>
      </c>
      <c r="G178" s="14">
        <f t="shared" si="5"/>
        <v>0</v>
      </c>
      <c r="H178" s="5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</row>
    <row r="179" spans="1:41" s="7" customFormat="1" ht="52.05" customHeight="1" x14ac:dyDescent="0.25">
      <c r="A179" s="13">
        <v>177</v>
      </c>
      <c r="B179" s="21" t="s">
        <v>105</v>
      </c>
      <c r="C179" s="16">
        <v>15</v>
      </c>
      <c r="D179" s="17"/>
      <c r="E179" s="17"/>
      <c r="F179" s="14">
        <f t="shared" si="4"/>
        <v>0</v>
      </c>
      <c r="G179" s="14">
        <f t="shared" si="5"/>
        <v>0</v>
      </c>
      <c r="H179" s="5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</row>
    <row r="180" spans="1:41" s="7" customFormat="1" ht="52.05" customHeight="1" x14ac:dyDescent="0.25">
      <c r="A180" s="13">
        <v>178</v>
      </c>
      <c r="B180" s="19" t="s">
        <v>207</v>
      </c>
      <c r="C180" s="16">
        <v>3</v>
      </c>
      <c r="D180" s="17"/>
      <c r="E180" s="17"/>
      <c r="F180" s="14">
        <f t="shared" si="4"/>
        <v>0</v>
      </c>
      <c r="G180" s="14">
        <f t="shared" si="5"/>
        <v>0</v>
      </c>
      <c r="H180" s="5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</row>
    <row r="181" spans="1:41" s="7" customFormat="1" ht="52.05" customHeight="1" x14ac:dyDescent="0.25">
      <c r="A181" s="13">
        <v>179</v>
      </c>
      <c r="B181" s="19" t="s">
        <v>208</v>
      </c>
      <c r="C181" s="16">
        <v>1</v>
      </c>
      <c r="D181" s="17"/>
      <c r="E181" s="17"/>
      <c r="F181" s="14">
        <f t="shared" si="4"/>
        <v>0</v>
      </c>
      <c r="G181" s="14">
        <f t="shared" si="5"/>
        <v>0</v>
      </c>
      <c r="H181" s="5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</row>
    <row r="182" spans="1:41" s="7" customFormat="1" ht="52.05" customHeight="1" x14ac:dyDescent="0.25">
      <c r="A182" s="13">
        <v>180</v>
      </c>
      <c r="B182" s="19" t="s">
        <v>209</v>
      </c>
      <c r="C182" s="16">
        <v>1</v>
      </c>
      <c r="D182" s="17"/>
      <c r="E182" s="17"/>
      <c r="F182" s="14">
        <f t="shared" si="4"/>
        <v>0</v>
      </c>
      <c r="G182" s="14">
        <f t="shared" si="5"/>
        <v>0</v>
      </c>
      <c r="H182" s="5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</row>
    <row r="183" spans="1:41" s="7" customFormat="1" ht="52.05" customHeight="1" x14ac:dyDescent="0.25">
      <c r="A183" s="13">
        <v>181</v>
      </c>
      <c r="B183" s="19" t="s">
        <v>210</v>
      </c>
      <c r="C183" s="16">
        <v>1</v>
      </c>
      <c r="D183" s="17"/>
      <c r="E183" s="17"/>
      <c r="F183" s="14">
        <f t="shared" si="4"/>
        <v>0</v>
      </c>
      <c r="G183" s="14">
        <f t="shared" si="5"/>
        <v>0</v>
      </c>
      <c r="H183" s="5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</row>
    <row r="184" spans="1:41" s="7" customFormat="1" ht="52.05" customHeight="1" x14ac:dyDescent="0.25">
      <c r="A184" s="13">
        <v>182</v>
      </c>
      <c r="B184" s="18" t="s">
        <v>249</v>
      </c>
      <c r="C184" s="16">
        <v>15</v>
      </c>
      <c r="D184" s="17"/>
      <c r="E184" s="17"/>
      <c r="F184" s="14">
        <f t="shared" si="4"/>
        <v>0</v>
      </c>
      <c r="G184" s="14">
        <f t="shared" si="5"/>
        <v>0</v>
      </c>
      <c r="H184" s="5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</row>
    <row r="185" spans="1:41" s="7" customFormat="1" ht="52.05" customHeight="1" x14ac:dyDescent="0.25">
      <c r="A185" s="13">
        <v>183</v>
      </c>
      <c r="B185" s="18" t="s">
        <v>250</v>
      </c>
      <c r="C185" s="16">
        <v>5</v>
      </c>
      <c r="D185" s="17"/>
      <c r="E185" s="17"/>
      <c r="F185" s="14">
        <f t="shared" si="4"/>
        <v>0</v>
      </c>
      <c r="G185" s="14">
        <f t="shared" si="5"/>
        <v>0</v>
      </c>
      <c r="H185" s="5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</row>
    <row r="186" spans="1:41" s="7" customFormat="1" ht="52.05" customHeight="1" x14ac:dyDescent="0.25">
      <c r="A186" s="13">
        <v>184</v>
      </c>
      <c r="B186" s="19" t="s">
        <v>106</v>
      </c>
      <c r="C186" s="16">
        <v>2</v>
      </c>
      <c r="D186" s="17"/>
      <c r="E186" s="17"/>
      <c r="F186" s="14">
        <f t="shared" si="4"/>
        <v>0</v>
      </c>
      <c r="G186" s="14">
        <f t="shared" si="5"/>
        <v>0</v>
      </c>
      <c r="H186" s="5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</row>
    <row r="187" spans="1:41" s="7" customFormat="1" ht="52.05" customHeight="1" x14ac:dyDescent="0.25">
      <c r="A187" s="13">
        <v>185</v>
      </c>
      <c r="B187" s="19" t="s">
        <v>107</v>
      </c>
      <c r="C187" s="16">
        <v>250</v>
      </c>
      <c r="D187" s="17"/>
      <c r="E187" s="17"/>
      <c r="F187" s="14">
        <f t="shared" si="4"/>
        <v>0</v>
      </c>
      <c r="G187" s="14">
        <f t="shared" si="5"/>
        <v>0</v>
      </c>
      <c r="H187" s="5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</row>
    <row r="188" spans="1:41" s="7" customFormat="1" ht="52.05" customHeight="1" x14ac:dyDescent="0.25">
      <c r="A188" s="13">
        <v>186</v>
      </c>
      <c r="B188" s="19" t="s">
        <v>108</v>
      </c>
      <c r="C188" s="16">
        <v>1</v>
      </c>
      <c r="D188" s="17"/>
      <c r="E188" s="17"/>
      <c r="F188" s="14">
        <f t="shared" si="4"/>
        <v>0</v>
      </c>
      <c r="G188" s="14">
        <f t="shared" si="5"/>
        <v>0</v>
      </c>
      <c r="H188" s="5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</row>
    <row r="189" spans="1:41" s="7" customFormat="1" ht="52.05" customHeight="1" x14ac:dyDescent="0.25">
      <c r="A189" s="13">
        <v>187</v>
      </c>
      <c r="B189" s="19" t="s">
        <v>109</v>
      </c>
      <c r="C189" s="16">
        <v>2</v>
      </c>
      <c r="D189" s="17"/>
      <c r="E189" s="17"/>
      <c r="F189" s="14">
        <f t="shared" si="4"/>
        <v>0</v>
      </c>
      <c r="G189" s="14">
        <f t="shared" si="5"/>
        <v>0</v>
      </c>
      <c r="H189" s="5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</row>
    <row r="190" spans="1:41" s="7" customFormat="1" ht="52.05" customHeight="1" x14ac:dyDescent="0.25">
      <c r="A190" s="13">
        <v>188</v>
      </c>
      <c r="B190" s="15" t="s">
        <v>257</v>
      </c>
      <c r="C190" s="16">
        <v>1</v>
      </c>
      <c r="D190" s="17"/>
      <c r="E190" s="17"/>
      <c r="F190" s="14">
        <f t="shared" si="4"/>
        <v>0</v>
      </c>
      <c r="G190" s="14">
        <f t="shared" si="5"/>
        <v>0</v>
      </c>
      <c r="H190" s="5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</row>
    <row r="191" spans="1:41" s="7" customFormat="1" ht="52.05" customHeight="1" x14ac:dyDescent="0.25">
      <c r="A191" s="13">
        <v>189</v>
      </c>
      <c r="B191" s="31" t="s">
        <v>110</v>
      </c>
      <c r="C191" s="16">
        <v>1</v>
      </c>
      <c r="D191" s="17"/>
      <c r="E191" s="17"/>
      <c r="F191" s="14">
        <f t="shared" si="4"/>
        <v>0</v>
      </c>
      <c r="G191" s="14">
        <f t="shared" si="5"/>
        <v>0</v>
      </c>
      <c r="H191" s="5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</row>
    <row r="192" spans="1:41" s="7" customFormat="1" ht="52.05" customHeight="1" x14ac:dyDescent="0.25">
      <c r="A192" s="13">
        <v>190</v>
      </c>
      <c r="B192" s="19" t="s">
        <v>111</v>
      </c>
      <c r="C192" s="16">
        <v>2</v>
      </c>
      <c r="D192" s="17"/>
      <c r="E192" s="17"/>
      <c r="F192" s="14">
        <f t="shared" si="4"/>
        <v>0</v>
      </c>
      <c r="G192" s="14">
        <f t="shared" si="5"/>
        <v>0</v>
      </c>
      <c r="H192" s="5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</row>
    <row r="193" spans="1:41" s="7" customFormat="1" ht="52.05" customHeight="1" x14ac:dyDescent="0.25">
      <c r="A193" s="13">
        <v>191</v>
      </c>
      <c r="B193" s="19" t="s">
        <v>112</v>
      </c>
      <c r="C193" s="16">
        <v>2</v>
      </c>
      <c r="D193" s="17"/>
      <c r="E193" s="17"/>
      <c r="F193" s="14">
        <f t="shared" si="4"/>
        <v>0</v>
      </c>
      <c r="G193" s="14">
        <f t="shared" si="5"/>
        <v>0</v>
      </c>
      <c r="H193" s="5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</row>
    <row r="194" spans="1:41" s="7" customFormat="1" ht="52.05" customHeight="1" x14ac:dyDescent="0.25">
      <c r="A194" s="13">
        <v>192</v>
      </c>
      <c r="B194" s="19" t="s">
        <v>113</v>
      </c>
      <c r="C194" s="16">
        <v>160</v>
      </c>
      <c r="D194" s="17"/>
      <c r="E194" s="17"/>
      <c r="F194" s="14">
        <f t="shared" si="4"/>
        <v>0</v>
      </c>
      <c r="G194" s="14">
        <f t="shared" si="5"/>
        <v>0</v>
      </c>
      <c r="H194" s="5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</row>
    <row r="195" spans="1:41" s="7" customFormat="1" ht="52.05" customHeight="1" x14ac:dyDescent="0.25">
      <c r="A195" s="13">
        <v>193</v>
      </c>
      <c r="B195" s="19" t="s">
        <v>211</v>
      </c>
      <c r="C195" s="16">
        <v>1</v>
      </c>
      <c r="D195" s="17"/>
      <c r="E195" s="17"/>
      <c r="F195" s="14">
        <f t="shared" ref="F195:F261" si="6">(C195*D195)</f>
        <v>0</v>
      </c>
      <c r="G195" s="14">
        <f t="shared" ref="G195:G261" si="7">(C195*E195)</f>
        <v>0</v>
      </c>
      <c r="H195" s="5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</row>
    <row r="196" spans="1:41" s="7" customFormat="1" ht="52.05" customHeight="1" x14ac:dyDescent="0.25">
      <c r="A196" s="13">
        <v>194</v>
      </c>
      <c r="B196" s="19" t="s">
        <v>212</v>
      </c>
      <c r="C196" s="16">
        <v>1</v>
      </c>
      <c r="D196" s="17"/>
      <c r="E196" s="17"/>
      <c r="F196" s="14">
        <f t="shared" si="6"/>
        <v>0</v>
      </c>
      <c r="G196" s="14">
        <f t="shared" si="7"/>
        <v>0</v>
      </c>
      <c r="H196" s="5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</row>
    <row r="197" spans="1:41" s="7" customFormat="1" ht="52.05" customHeight="1" x14ac:dyDescent="0.25">
      <c r="A197" s="13">
        <v>195</v>
      </c>
      <c r="B197" s="19" t="s">
        <v>213</v>
      </c>
      <c r="C197" s="16">
        <v>1</v>
      </c>
      <c r="D197" s="17"/>
      <c r="E197" s="17"/>
      <c r="F197" s="14">
        <f t="shared" si="6"/>
        <v>0</v>
      </c>
      <c r="G197" s="14">
        <f t="shared" si="7"/>
        <v>0</v>
      </c>
      <c r="H197" s="5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</row>
    <row r="198" spans="1:41" s="7" customFormat="1" ht="52.05" customHeight="1" x14ac:dyDescent="0.25">
      <c r="A198" s="13">
        <v>196</v>
      </c>
      <c r="B198" s="19" t="s">
        <v>114</v>
      </c>
      <c r="C198" s="16">
        <v>5</v>
      </c>
      <c r="D198" s="17"/>
      <c r="E198" s="17"/>
      <c r="F198" s="14">
        <f t="shared" si="6"/>
        <v>0</v>
      </c>
      <c r="G198" s="14">
        <f t="shared" si="7"/>
        <v>0</v>
      </c>
      <c r="H198" s="5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</row>
    <row r="199" spans="1:41" s="7" customFormat="1" ht="52.05" customHeight="1" x14ac:dyDescent="0.25">
      <c r="A199" s="13">
        <v>197</v>
      </c>
      <c r="B199" s="19" t="s">
        <v>115</v>
      </c>
      <c r="C199" s="16">
        <v>2</v>
      </c>
      <c r="D199" s="17"/>
      <c r="E199" s="17"/>
      <c r="F199" s="14">
        <f t="shared" si="6"/>
        <v>0</v>
      </c>
      <c r="G199" s="14">
        <f t="shared" si="7"/>
        <v>0</v>
      </c>
      <c r="H199" s="5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</row>
    <row r="200" spans="1:41" s="7" customFormat="1" ht="52.05" customHeight="1" x14ac:dyDescent="0.25">
      <c r="A200" s="13">
        <v>198</v>
      </c>
      <c r="B200" s="31" t="s">
        <v>116</v>
      </c>
      <c r="C200" s="16">
        <v>6</v>
      </c>
      <c r="D200" s="17"/>
      <c r="E200" s="17"/>
      <c r="F200" s="14">
        <f t="shared" si="6"/>
        <v>0</v>
      </c>
      <c r="G200" s="14">
        <f t="shared" si="7"/>
        <v>0</v>
      </c>
      <c r="H200" s="5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</row>
    <row r="201" spans="1:41" s="7" customFormat="1" ht="52.05" customHeight="1" x14ac:dyDescent="0.25">
      <c r="A201" s="13">
        <v>199</v>
      </c>
      <c r="B201" s="19" t="s">
        <v>117</v>
      </c>
      <c r="C201" s="16">
        <v>10</v>
      </c>
      <c r="D201" s="17"/>
      <c r="E201" s="17"/>
      <c r="F201" s="14">
        <f t="shared" si="6"/>
        <v>0</v>
      </c>
      <c r="G201" s="14">
        <f t="shared" si="7"/>
        <v>0</v>
      </c>
      <c r="H201" s="5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</row>
    <row r="202" spans="1:41" s="7" customFormat="1" ht="52.05" customHeight="1" x14ac:dyDescent="0.25">
      <c r="A202" s="13">
        <v>200</v>
      </c>
      <c r="B202" s="19" t="s">
        <v>255</v>
      </c>
      <c r="C202" s="16">
        <v>10</v>
      </c>
      <c r="D202" s="17"/>
      <c r="E202" s="17"/>
      <c r="F202" s="14">
        <f t="shared" si="6"/>
        <v>0</v>
      </c>
      <c r="G202" s="14">
        <f t="shared" si="7"/>
        <v>0</v>
      </c>
      <c r="H202" s="5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</row>
    <row r="203" spans="1:41" s="7" customFormat="1" ht="52.05" customHeight="1" x14ac:dyDescent="0.25">
      <c r="A203" s="13">
        <v>201</v>
      </c>
      <c r="B203" s="19" t="s">
        <v>256</v>
      </c>
      <c r="C203" s="16">
        <v>8</v>
      </c>
      <c r="D203" s="17"/>
      <c r="E203" s="17"/>
      <c r="F203" s="14">
        <f t="shared" si="6"/>
        <v>0</v>
      </c>
      <c r="G203" s="14">
        <f t="shared" si="7"/>
        <v>0</v>
      </c>
      <c r="H203" s="5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</row>
    <row r="204" spans="1:41" s="7" customFormat="1" ht="52.05" customHeight="1" x14ac:dyDescent="0.25">
      <c r="A204" s="13">
        <v>202</v>
      </c>
      <c r="B204" s="19" t="s">
        <v>118</v>
      </c>
      <c r="C204" s="16">
        <v>3</v>
      </c>
      <c r="D204" s="17"/>
      <c r="E204" s="17"/>
      <c r="F204" s="14">
        <f t="shared" si="6"/>
        <v>0</v>
      </c>
      <c r="G204" s="14">
        <f t="shared" si="7"/>
        <v>0</v>
      </c>
      <c r="H204" s="5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</row>
    <row r="205" spans="1:41" s="7" customFormat="1" ht="52.05" customHeight="1" x14ac:dyDescent="0.25">
      <c r="A205" s="13">
        <v>203</v>
      </c>
      <c r="B205" s="19" t="s">
        <v>214</v>
      </c>
      <c r="C205" s="16">
        <v>1</v>
      </c>
      <c r="D205" s="17"/>
      <c r="E205" s="17"/>
      <c r="F205" s="14">
        <f t="shared" si="6"/>
        <v>0</v>
      </c>
      <c r="G205" s="14">
        <f t="shared" si="7"/>
        <v>0</v>
      </c>
      <c r="H205" s="5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</row>
    <row r="206" spans="1:41" s="7" customFormat="1" ht="52.05" customHeight="1" x14ac:dyDescent="0.25">
      <c r="A206" s="13">
        <v>204</v>
      </c>
      <c r="B206" s="19" t="s">
        <v>215</v>
      </c>
      <c r="C206" s="16">
        <v>1</v>
      </c>
      <c r="D206" s="17"/>
      <c r="E206" s="17"/>
      <c r="F206" s="14">
        <f t="shared" si="6"/>
        <v>0</v>
      </c>
      <c r="G206" s="14">
        <f t="shared" si="7"/>
        <v>0</v>
      </c>
      <c r="H206" s="5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</row>
    <row r="207" spans="1:41" s="7" customFormat="1" ht="52.05" customHeight="1" x14ac:dyDescent="0.25">
      <c r="A207" s="13">
        <v>205</v>
      </c>
      <c r="B207" s="19" t="s">
        <v>216</v>
      </c>
      <c r="C207" s="16">
        <v>1</v>
      </c>
      <c r="D207" s="17"/>
      <c r="E207" s="17"/>
      <c r="F207" s="14">
        <f t="shared" si="6"/>
        <v>0</v>
      </c>
      <c r="G207" s="14">
        <f t="shared" si="7"/>
        <v>0</v>
      </c>
      <c r="H207" s="5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</row>
    <row r="208" spans="1:41" s="7" customFormat="1" ht="52.05" customHeight="1" x14ac:dyDescent="0.25">
      <c r="A208" s="13">
        <v>206</v>
      </c>
      <c r="B208" s="19" t="s">
        <v>119</v>
      </c>
      <c r="C208" s="16">
        <v>1</v>
      </c>
      <c r="D208" s="17"/>
      <c r="E208" s="17"/>
      <c r="F208" s="14">
        <f t="shared" si="6"/>
        <v>0</v>
      </c>
      <c r="G208" s="14">
        <f t="shared" si="7"/>
        <v>0</v>
      </c>
      <c r="H208" s="5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</row>
    <row r="209" spans="1:41" s="7" customFormat="1" ht="52.05" customHeight="1" x14ac:dyDescent="0.25">
      <c r="A209" s="13">
        <v>207</v>
      </c>
      <c r="B209" s="19" t="s">
        <v>120</v>
      </c>
      <c r="C209" s="16">
        <v>1</v>
      </c>
      <c r="D209" s="17"/>
      <c r="E209" s="17"/>
      <c r="F209" s="14">
        <f t="shared" si="6"/>
        <v>0</v>
      </c>
      <c r="G209" s="14">
        <f t="shared" si="7"/>
        <v>0</v>
      </c>
      <c r="H209" s="5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</row>
    <row r="210" spans="1:41" s="7" customFormat="1" ht="52.05" customHeight="1" x14ac:dyDescent="0.25">
      <c r="A210" s="13">
        <v>208</v>
      </c>
      <c r="B210" s="19" t="s">
        <v>121</v>
      </c>
      <c r="C210" s="16">
        <v>1</v>
      </c>
      <c r="D210" s="17"/>
      <c r="E210" s="17"/>
      <c r="F210" s="14">
        <f t="shared" si="6"/>
        <v>0</v>
      </c>
      <c r="G210" s="14">
        <f t="shared" si="7"/>
        <v>0</v>
      </c>
      <c r="H210" s="5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</row>
    <row r="211" spans="1:41" s="7" customFormat="1" ht="52.05" customHeight="1" x14ac:dyDescent="0.25">
      <c r="A211" s="13">
        <v>209</v>
      </c>
      <c r="B211" s="19" t="s">
        <v>122</v>
      </c>
      <c r="C211" s="16">
        <v>120</v>
      </c>
      <c r="D211" s="17"/>
      <c r="E211" s="17"/>
      <c r="F211" s="14">
        <f t="shared" si="6"/>
        <v>0</v>
      </c>
      <c r="G211" s="14">
        <f t="shared" si="7"/>
        <v>0</v>
      </c>
      <c r="H211" s="5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</row>
    <row r="212" spans="1:41" s="7" customFormat="1" ht="52.05" customHeight="1" x14ac:dyDescent="0.25">
      <c r="A212" s="13">
        <v>210</v>
      </c>
      <c r="B212" s="19" t="s">
        <v>217</v>
      </c>
      <c r="C212" s="16">
        <v>1</v>
      </c>
      <c r="D212" s="17"/>
      <c r="E212" s="17"/>
      <c r="F212" s="14">
        <f t="shared" si="6"/>
        <v>0</v>
      </c>
      <c r="G212" s="14">
        <f t="shared" si="7"/>
        <v>0</v>
      </c>
      <c r="H212" s="5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</row>
    <row r="213" spans="1:41" s="7" customFormat="1" ht="52.05" customHeight="1" x14ac:dyDescent="0.25">
      <c r="A213" s="13">
        <v>211</v>
      </c>
      <c r="B213" s="19" t="s">
        <v>218</v>
      </c>
      <c r="C213" s="16">
        <v>1</v>
      </c>
      <c r="D213" s="17"/>
      <c r="E213" s="17"/>
      <c r="F213" s="14">
        <f t="shared" si="6"/>
        <v>0</v>
      </c>
      <c r="G213" s="14">
        <f t="shared" si="7"/>
        <v>0</v>
      </c>
      <c r="H213" s="5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</row>
    <row r="214" spans="1:41" s="7" customFormat="1" ht="52.05" customHeight="1" x14ac:dyDescent="0.25">
      <c r="A214" s="13">
        <v>212</v>
      </c>
      <c r="B214" s="31" t="s">
        <v>219</v>
      </c>
      <c r="C214" s="16">
        <v>1</v>
      </c>
      <c r="D214" s="17"/>
      <c r="E214" s="17"/>
      <c r="F214" s="14">
        <f t="shared" si="6"/>
        <v>0</v>
      </c>
      <c r="G214" s="14">
        <f t="shared" si="7"/>
        <v>0</v>
      </c>
      <c r="H214" s="5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</row>
    <row r="215" spans="1:41" s="7" customFormat="1" ht="52.05" customHeight="1" x14ac:dyDescent="0.25">
      <c r="A215" s="13">
        <v>213</v>
      </c>
      <c r="B215" s="19" t="s">
        <v>123</v>
      </c>
      <c r="C215" s="16">
        <v>2</v>
      </c>
      <c r="D215" s="17"/>
      <c r="E215" s="17"/>
      <c r="F215" s="14">
        <f t="shared" si="6"/>
        <v>0</v>
      </c>
      <c r="G215" s="14">
        <f t="shared" si="7"/>
        <v>0</v>
      </c>
      <c r="H215" s="5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</row>
    <row r="216" spans="1:41" s="7" customFormat="1" ht="52.05" customHeight="1" x14ac:dyDescent="0.25">
      <c r="A216" s="13">
        <v>214</v>
      </c>
      <c r="B216" s="19" t="s">
        <v>124</v>
      </c>
      <c r="C216" s="16">
        <v>8</v>
      </c>
      <c r="D216" s="17"/>
      <c r="E216" s="17"/>
      <c r="F216" s="14">
        <f t="shared" si="6"/>
        <v>0</v>
      </c>
      <c r="G216" s="14">
        <f t="shared" si="7"/>
        <v>0</v>
      </c>
      <c r="H216" s="5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</row>
    <row r="217" spans="1:41" s="7" customFormat="1" ht="52.05" customHeight="1" x14ac:dyDescent="0.25">
      <c r="A217" s="13">
        <v>215</v>
      </c>
      <c r="B217" s="19" t="s">
        <v>125</v>
      </c>
      <c r="C217" s="16">
        <v>2</v>
      </c>
      <c r="D217" s="17"/>
      <c r="E217" s="17"/>
      <c r="F217" s="14">
        <f t="shared" si="6"/>
        <v>0</v>
      </c>
      <c r="G217" s="14">
        <f t="shared" si="7"/>
        <v>0</v>
      </c>
      <c r="H217" s="5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</row>
    <row r="218" spans="1:41" s="7" customFormat="1" ht="52.05" customHeight="1" x14ac:dyDescent="0.25">
      <c r="A218" s="13">
        <v>216</v>
      </c>
      <c r="B218" s="19" t="s">
        <v>126</v>
      </c>
      <c r="C218" s="16">
        <v>2</v>
      </c>
      <c r="D218" s="17"/>
      <c r="E218" s="17"/>
      <c r="F218" s="14">
        <f t="shared" si="6"/>
        <v>0</v>
      </c>
      <c r="G218" s="14">
        <f t="shared" si="7"/>
        <v>0</v>
      </c>
      <c r="H218" s="5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</row>
    <row r="219" spans="1:41" s="7" customFormat="1" ht="52.05" customHeight="1" x14ac:dyDescent="0.25">
      <c r="A219" s="13">
        <v>217</v>
      </c>
      <c r="B219" s="31" t="s">
        <v>220</v>
      </c>
      <c r="C219" s="16">
        <v>1</v>
      </c>
      <c r="D219" s="17"/>
      <c r="E219" s="17"/>
      <c r="F219" s="14">
        <f t="shared" si="6"/>
        <v>0</v>
      </c>
      <c r="G219" s="14">
        <f t="shared" si="7"/>
        <v>0</v>
      </c>
      <c r="H219" s="5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</row>
    <row r="220" spans="1:41" s="7" customFormat="1" ht="52.05" customHeight="1" x14ac:dyDescent="0.25">
      <c r="A220" s="13">
        <v>218</v>
      </c>
      <c r="B220" s="31" t="s">
        <v>221</v>
      </c>
      <c r="C220" s="16">
        <v>15</v>
      </c>
      <c r="D220" s="17"/>
      <c r="E220" s="17"/>
      <c r="F220" s="14">
        <f t="shared" si="6"/>
        <v>0</v>
      </c>
      <c r="G220" s="14">
        <f t="shared" si="7"/>
        <v>0</v>
      </c>
      <c r="H220" s="5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</row>
    <row r="221" spans="1:41" s="7" customFormat="1" ht="52.05" customHeight="1" x14ac:dyDescent="0.25">
      <c r="A221" s="13">
        <v>219</v>
      </c>
      <c r="B221" s="19" t="s">
        <v>222</v>
      </c>
      <c r="C221" s="16">
        <v>1</v>
      </c>
      <c r="D221" s="17"/>
      <c r="E221" s="17"/>
      <c r="F221" s="14">
        <f t="shared" si="6"/>
        <v>0</v>
      </c>
      <c r="G221" s="14">
        <f t="shared" si="7"/>
        <v>0</v>
      </c>
      <c r="H221" s="5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</row>
    <row r="222" spans="1:41" s="7" customFormat="1" ht="52.05" customHeight="1" x14ac:dyDescent="0.25">
      <c r="A222" s="13">
        <v>220</v>
      </c>
      <c r="B222" s="19" t="s">
        <v>223</v>
      </c>
      <c r="C222" s="16">
        <v>1</v>
      </c>
      <c r="D222" s="17"/>
      <c r="E222" s="17"/>
      <c r="F222" s="14">
        <f t="shared" si="6"/>
        <v>0</v>
      </c>
      <c r="G222" s="14">
        <f t="shared" si="7"/>
        <v>0</v>
      </c>
      <c r="H222" s="5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</row>
    <row r="223" spans="1:41" s="7" customFormat="1" ht="52.05" customHeight="1" x14ac:dyDescent="0.25">
      <c r="A223" s="13">
        <v>221</v>
      </c>
      <c r="B223" s="19" t="s">
        <v>224</v>
      </c>
      <c r="C223" s="16">
        <v>1</v>
      </c>
      <c r="D223" s="17"/>
      <c r="E223" s="17"/>
      <c r="F223" s="14">
        <f t="shared" si="6"/>
        <v>0</v>
      </c>
      <c r="G223" s="14">
        <f t="shared" si="7"/>
        <v>0</v>
      </c>
      <c r="H223" s="5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</row>
    <row r="224" spans="1:41" s="7" customFormat="1" ht="52.05" customHeight="1" x14ac:dyDescent="0.25">
      <c r="A224" s="13">
        <v>222</v>
      </c>
      <c r="B224" s="19" t="s">
        <v>225</v>
      </c>
      <c r="C224" s="16">
        <v>1</v>
      </c>
      <c r="D224" s="17"/>
      <c r="E224" s="17"/>
      <c r="F224" s="14">
        <f t="shared" si="6"/>
        <v>0</v>
      </c>
      <c r="G224" s="14">
        <f t="shared" si="7"/>
        <v>0</v>
      </c>
      <c r="H224" s="5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</row>
    <row r="225" spans="1:41" s="7" customFormat="1" ht="52.05" customHeight="1" x14ac:dyDescent="0.25">
      <c r="A225" s="13">
        <v>223</v>
      </c>
      <c r="B225" s="19" t="s">
        <v>127</v>
      </c>
      <c r="C225" s="16">
        <v>1</v>
      </c>
      <c r="D225" s="17"/>
      <c r="E225" s="17"/>
      <c r="F225" s="14">
        <f t="shared" si="6"/>
        <v>0</v>
      </c>
      <c r="G225" s="14">
        <f t="shared" si="7"/>
        <v>0</v>
      </c>
      <c r="H225" s="5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</row>
    <row r="226" spans="1:41" s="7" customFormat="1" ht="52.05" customHeight="1" x14ac:dyDescent="0.25">
      <c r="A226" s="13">
        <v>224</v>
      </c>
      <c r="B226" s="19" t="s">
        <v>226</v>
      </c>
      <c r="C226" s="16">
        <v>1</v>
      </c>
      <c r="D226" s="17"/>
      <c r="E226" s="17"/>
      <c r="F226" s="14">
        <f t="shared" si="6"/>
        <v>0</v>
      </c>
      <c r="G226" s="14">
        <f t="shared" si="7"/>
        <v>0</v>
      </c>
      <c r="H226" s="5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</row>
    <row r="227" spans="1:41" s="7" customFormat="1" ht="52.05" customHeight="1" x14ac:dyDescent="0.25">
      <c r="A227" s="13">
        <v>225</v>
      </c>
      <c r="B227" s="19" t="s">
        <v>227</v>
      </c>
      <c r="C227" s="16">
        <v>1</v>
      </c>
      <c r="D227" s="17"/>
      <c r="E227" s="17"/>
      <c r="F227" s="14">
        <f t="shared" si="6"/>
        <v>0</v>
      </c>
      <c r="G227" s="14">
        <f t="shared" si="7"/>
        <v>0</v>
      </c>
      <c r="H227" s="5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</row>
    <row r="228" spans="1:41" s="7" customFormat="1" ht="52.05" customHeight="1" x14ac:dyDescent="0.25">
      <c r="A228" s="13">
        <v>226</v>
      </c>
      <c r="B228" s="15" t="s">
        <v>228</v>
      </c>
      <c r="C228" s="16">
        <v>1</v>
      </c>
      <c r="D228" s="17"/>
      <c r="E228" s="17"/>
      <c r="F228" s="14">
        <f t="shared" si="6"/>
        <v>0</v>
      </c>
      <c r="G228" s="14">
        <f t="shared" si="7"/>
        <v>0</v>
      </c>
      <c r="H228" s="5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</row>
    <row r="229" spans="1:41" s="7" customFormat="1" ht="52.05" customHeight="1" x14ac:dyDescent="0.25">
      <c r="A229" s="13">
        <v>227</v>
      </c>
      <c r="B229" s="15" t="s">
        <v>229</v>
      </c>
      <c r="C229" s="16">
        <v>1</v>
      </c>
      <c r="D229" s="17"/>
      <c r="E229" s="17"/>
      <c r="F229" s="14">
        <f t="shared" si="6"/>
        <v>0</v>
      </c>
      <c r="G229" s="14">
        <f t="shared" si="7"/>
        <v>0</v>
      </c>
      <c r="H229" s="5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</row>
    <row r="230" spans="1:41" s="7" customFormat="1" ht="52.05" customHeight="1" x14ac:dyDescent="0.25">
      <c r="A230" s="13">
        <v>228</v>
      </c>
      <c r="B230" s="15" t="s">
        <v>230</v>
      </c>
      <c r="C230" s="16">
        <v>1</v>
      </c>
      <c r="D230" s="17"/>
      <c r="E230" s="17"/>
      <c r="F230" s="14">
        <f t="shared" si="6"/>
        <v>0</v>
      </c>
      <c r="G230" s="14">
        <f t="shared" si="7"/>
        <v>0</v>
      </c>
      <c r="H230" s="5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</row>
    <row r="231" spans="1:41" s="7" customFormat="1" ht="52.05" customHeight="1" x14ac:dyDescent="0.25">
      <c r="A231" s="13">
        <v>229</v>
      </c>
      <c r="B231" s="15" t="s">
        <v>231</v>
      </c>
      <c r="C231" s="16">
        <v>1</v>
      </c>
      <c r="D231" s="17"/>
      <c r="E231" s="17"/>
      <c r="F231" s="14">
        <f t="shared" si="6"/>
        <v>0</v>
      </c>
      <c r="G231" s="14">
        <f t="shared" si="7"/>
        <v>0</v>
      </c>
      <c r="H231" s="5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</row>
    <row r="232" spans="1:41" s="7" customFormat="1" ht="52.05" customHeight="1" x14ac:dyDescent="0.25">
      <c r="A232" s="13">
        <v>230</v>
      </c>
      <c r="B232" s="15" t="s">
        <v>128</v>
      </c>
      <c r="C232" s="16">
        <v>1</v>
      </c>
      <c r="D232" s="17"/>
      <c r="E232" s="17"/>
      <c r="F232" s="14">
        <f t="shared" si="6"/>
        <v>0</v>
      </c>
      <c r="G232" s="14">
        <f t="shared" si="7"/>
        <v>0</v>
      </c>
      <c r="H232" s="5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</row>
    <row r="233" spans="1:41" s="7" customFormat="1" ht="52.05" customHeight="1" x14ac:dyDescent="0.25">
      <c r="A233" s="13">
        <v>231</v>
      </c>
      <c r="B233" s="15" t="s">
        <v>129</v>
      </c>
      <c r="C233" s="16">
        <v>4</v>
      </c>
      <c r="D233" s="17"/>
      <c r="E233" s="17"/>
      <c r="F233" s="14">
        <f t="shared" si="6"/>
        <v>0</v>
      </c>
      <c r="G233" s="14">
        <f t="shared" si="7"/>
        <v>0</v>
      </c>
      <c r="H233" s="5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</row>
    <row r="234" spans="1:41" s="7" customFormat="1" ht="52.05" customHeight="1" x14ac:dyDescent="0.25">
      <c r="A234" s="13">
        <v>232</v>
      </c>
      <c r="B234" s="15" t="s">
        <v>232</v>
      </c>
      <c r="C234" s="16">
        <v>1</v>
      </c>
      <c r="D234" s="17"/>
      <c r="E234" s="17"/>
      <c r="F234" s="14">
        <f t="shared" si="6"/>
        <v>0</v>
      </c>
      <c r="G234" s="14">
        <f t="shared" si="7"/>
        <v>0</v>
      </c>
      <c r="H234" s="5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</row>
    <row r="235" spans="1:41" s="7" customFormat="1" ht="52.05" customHeight="1" x14ac:dyDescent="0.25">
      <c r="A235" s="13">
        <v>233</v>
      </c>
      <c r="B235" s="15" t="s">
        <v>233</v>
      </c>
      <c r="C235" s="16">
        <v>1</v>
      </c>
      <c r="D235" s="17"/>
      <c r="E235" s="17"/>
      <c r="F235" s="14">
        <f t="shared" si="6"/>
        <v>0</v>
      </c>
      <c r="G235" s="14">
        <f t="shared" si="7"/>
        <v>0</v>
      </c>
      <c r="H235" s="5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</row>
    <row r="236" spans="1:41" s="7" customFormat="1" ht="52.05" customHeight="1" x14ac:dyDescent="0.25">
      <c r="A236" s="13">
        <v>234</v>
      </c>
      <c r="B236" s="19" t="s">
        <v>234</v>
      </c>
      <c r="C236" s="16">
        <v>1</v>
      </c>
      <c r="D236" s="17"/>
      <c r="E236" s="17"/>
      <c r="F236" s="14">
        <f t="shared" si="6"/>
        <v>0</v>
      </c>
      <c r="G236" s="14">
        <f t="shared" si="7"/>
        <v>0</v>
      </c>
      <c r="H236" s="5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</row>
    <row r="237" spans="1:41" s="7" customFormat="1" ht="52.05" customHeight="1" x14ac:dyDescent="0.25">
      <c r="A237" s="13">
        <v>235</v>
      </c>
      <c r="B237" s="19" t="s">
        <v>130</v>
      </c>
      <c r="C237" s="16">
        <v>3</v>
      </c>
      <c r="D237" s="17"/>
      <c r="E237" s="17"/>
      <c r="F237" s="14">
        <f t="shared" si="6"/>
        <v>0</v>
      </c>
      <c r="G237" s="14">
        <f t="shared" si="7"/>
        <v>0</v>
      </c>
      <c r="H237" s="5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</row>
    <row r="238" spans="1:41" s="7" customFormat="1" ht="52.05" customHeight="1" x14ac:dyDescent="0.25">
      <c r="A238" s="13">
        <v>236</v>
      </c>
      <c r="B238" s="19" t="s">
        <v>235</v>
      </c>
      <c r="C238" s="16">
        <v>8</v>
      </c>
      <c r="D238" s="17"/>
      <c r="E238" s="17"/>
      <c r="F238" s="14">
        <f t="shared" si="6"/>
        <v>0</v>
      </c>
      <c r="G238" s="14">
        <f t="shared" si="7"/>
        <v>0</v>
      </c>
      <c r="H238" s="5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</row>
    <row r="239" spans="1:41" s="7" customFormat="1" ht="52.05" customHeight="1" x14ac:dyDescent="0.25">
      <c r="A239" s="13">
        <v>237</v>
      </c>
      <c r="B239" s="19" t="s">
        <v>236</v>
      </c>
      <c r="C239" s="16">
        <v>1</v>
      </c>
      <c r="D239" s="17"/>
      <c r="E239" s="17"/>
      <c r="F239" s="14">
        <f t="shared" si="6"/>
        <v>0</v>
      </c>
      <c r="G239" s="14">
        <f t="shared" si="7"/>
        <v>0</v>
      </c>
      <c r="H239" s="5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</row>
    <row r="240" spans="1:41" s="7" customFormat="1" ht="52.05" customHeight="1" x14ac:dyDescent="0.25">
      <c r="A240" s="13">
        <v>238</v>
      </c>
      <c r="B240" s="19" t="s">
        <v>237</v>
      </c>
      <c r="C240" s="16">
        <v>4</v>
      </c>
      <c r="D240" s="17"/>
      <c r="E240" s="17"/>
      <c r="F240" s="14">
        <f t="shared" si="6"/>
        <v>0</v>
      </c>
      <c r="G240" s="14">
        <f t="shared" si="7"/>
        <v>0</v>
      </c>
      <c r="H240" s="5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</row>
    <row r="241" spans="1:41" s="7" customFormat="1" ht="52.05" customHeight="1" x14ac:dyDescent="0.25">
      <c r="A241" s="13">
        <v>239</v>
      </c>
      <c r="B241" s="19" t="s">
        <v>238</v>
      </c>
      <c r="C241" s="16">
        <v>1</v>
      </c>
      <c r="D241" s="17"/>
      <c r="E241" s="17"/>
      <c r="F241" s="14">
        <f t="shared" si="6"/>
        <v>0</v>
      </c>
      <c r="G241" s="14">
        <f t="shared" si="7"/>
        <v>0</v>
      </c>
      <c r="H241" s="5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</row>
    <row r="242" spans="1:41" s="7" customFormat="1" ht="52.05" customHeight="1" x14ac:dyDescent="0.25">
      <c r="A242" s="13">
        <v>240</v>
      </c>
      <c r="B242" s="19" t="s">
        <v>239</v>
      </c>
      <c r="C242" s="16">
        <v>1</v>
      </c>
      <c r="D242" s="17"/>
      <c r="E242" s="17"/>
      <c r="F242" s="14">
        <f t="shared" si="6"/>
        <v>0</v>
      </c>
      <c r="G242" s="14">
        <f t="shared" si="7"/>
        <v>0</v>
      </c>
      <c r="H242" s="5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</row>
    <row r="243" spans="1:41" s="7" customFormat="1" ht="52.05" customHeight="1" x14ac:dyDescent="0.25">
      <c r="A243" s="13">
        <v>241</v>
      </c>
      <c r="B243" s="19" t="s">
        <v>131</v>
      </c>
      <c r="C243" s="16">
        <v>1</v>
      </c>
      <c r="D243" s="17"/>
      <c r="E243" s="17"/>
      <c r="F243" s="14">
        <f t="shared" si="6"/>
        <v>0</v>
      </c>
      <c r="G243" s="14">
        <f t="shared" si="7"/>
        <v>0</v>
      </c>
      <c r="H243" s="5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</row>
    <row r="244" spans="1:41" s="7" customFormat="1" ht="52.05" customHeight="1" x14ac:dyDescent="0.25">
      <c r="A244" s="13">
        <v>242</v>
      </c>
      <c r="B244" s="19" t="s">
        <v>240</v>
      </c>
      <c r="C244" s="16">
        <v>1</v>
      </c>
      <c r="D244" s="17"/>
      <c r="E244" s="17"/>
      <c r="F244" s="14">
        <f t="shared" si="6"/>
        <v>0</v>
      </c>
      <c r="G244" s="14">
        <f t="shared" si="7"/>
        <v>0</v>
      </c>
      <c r="H244" s="5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</row>
    <row r="245" spans="1:41" s="7" customFormat="1" ht="52.05" customHeight="1" x14ac:dyDescent="0.25">
      <c r="A245" s="13">
        <v>243</v>
      </c>
      <c r="B245" s="19" t="s">
        <v>132</v>
      </c>
      <c r="C245" s="16">
        <v>2</v>
      </c>
      <c r="D245" s="17"/>
      <c r="E245" s="17"/>
      <c r="F245" s="14">
        <f t="shared" si="6"/>
        <v>0</v>
      </c>
      <c r="G245" s="14">
        <f t="shared" si="7"/>
        <v>0</v>
      </c>
      <c r="H245" s="5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</row>
    <row r="246" spans="1:41" s="7" customFormat="1" ht="52.05" customHeight="1" x14ac:dyDescent="0.25">
      <c r="A246" s="13">
        <v>244</v>
      </c>
      <c r="B246" s="19" t="s">
        <v>133</v>
      </c>
      <c r="C246" s="16">
        <v>2</v>
      </c>
      <c r="D246" s="17"/>
      <c r="E246" s="17"/>
      <c r="F246" s="14">
        <f t="shared" si="6"/>
        <v>0</v>
      </c>
      <c r="G246" s="14">
        <f t="shared" si="7"/>
        <v>0</v>
      </c>
      <c r="H246" s="5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</row>
    <row r="247" spans="1:41" s="7" customFormat="1" ht="52.05" customHeight="1" x14ac:dyDescent="0.25">
      <c r="A247" s="13">
        <v>245</v>
      </c>
      <c r="B247" s="19" t="s">
        <v>241</v>
      </c>
      <c r="C247" s="16">
        <v>1</v>
      </c>
      <c r="D247" s="17"/>
      <c r="E247" s="17"/>
      <c r="F247" s="14">
        <f t="shared" si="6"/>
        <v>0</v>
      </c>
      <c r="G247" s="14">
        <f t="shared" si="7"/>
        <v>0</v>
      </c>
      <c r="H247" s="5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</row>
    <row r="248" spans="1:41" s="7" customFormat="1" ht="52.05" customHeight="1" x14ac:dyDescent="0.25">
      <c r="A248" s="13">
        <v>246</v>
      </c>
      <c r="B248" s="19" t="s">
        <v>242</v>
      </c>
      <c r="C248" s="16">
        <v>1</v>
      </c>
      <c r="D248" s="17"/>
      <c r="E248" s="17"/>
      <c r="F248" s="14">
        <f t="shared" si="6"/>
        <v>0</v>
      </c>
      <c r="G248" s="14">
        <f t="shared" si="7"/>
        <v>0</v>
      </c>
      <c r="H248" s="5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</row>
    <row r="249" spans="1:41" s="7" customFormat="1" ht="52.05" customHeight="1" x14ac:dyDescent="0.25">
      <c r="A249" s="13">
        <v>247</v>
      </c>
      <c r="B249" s="19" t="s">
        <v>243</v>
      </c>
      <c r="C249" s="16">
        <v>15</v>
      </c>
      <c r="D249" s="17"/>
      <c r="E249" s="17"/>
      <c r="F249" s="14">
        <f t="shared" si="6"/>
        <v>0</v>
      </c>
      <c r="G249" s="14">
        <f t="shared" si="7"/>
        <v>0</v>
      </c>
      <c r="H249" s="5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</row>
    <row r="250" spans="1:41" s="7" customFormat="1" ht="52.05" customHeight="1" x14ac:dyDescent="0.25">
      <c r="A250" s="13">
        <v>248</v>
      </c>
      <c r="B250" s="33" t="s">
        <v>134</v>
      </c>
      <c r="C250" s="16">
        <v>2</v>
      </c>
      <c r="D250" s="17"/>
      <c r="E250" s="17"/>
      <c r="F250" s="14">
        <f t="shared" si="6"/>
        <v>0</v>
      </c>
      <c r="G250" s="14">
        <f t="shared" si="7"/>
        <v>0</v>
      </c>
      <c r="H250" s="5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</row>
    <row r="251" spans="1:41" s="7" customFormat="1" ht="52.05" customHeight="1" x14ac:dyDescent="0.25">
      <c r="A251" s="13">
        <v>249</v>
      </c>
      <c r="B251" s="19" t="s">
        <v>135</v>
      </c>
      <c r="C251" s="16">
        <v>2</v>
      </c>
      <c r="D251" s="17"/>
      <c r="E251" s="17"/>
      <c r="F251" s="14">
        <f t="shared" si="6"/>
        <v>0</v>
      </c>
      <c r="G251" s="14">
        <f t="shared" si="7"/>
        <v>0</v>
      </c>
      <c r="H251" s="5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</row>
    <row r="252" spans="1:41" s="7" customFormat="1" ht="52.05" customHeight="1" x14ac:dyDescent="0.25">
      <c r="A252" s="13">
        <v>250</v>
      </c>
      <c r="B252" s="19" t="s">
        <v>136</v>
      </c>
      <c r="C252" s="16">
        <v>20</v>
      </c>
      <c r="D252" s="17"/>
      <c r="E252" s="17"/>
      <c r="F252" s="14">
        <f t="shared" si="6"/>
        <v>0</v>
      </c>
      <c r="G252" s="14">
        <f t="shared" si="7"/>
        <v>0</v>
      </c>
      <c r="H252" s="5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</row>
    <row r="253" spans="1:41" s="7" customFormat="1" ht="52.05" customHeight="1" x14ac:dyDescent="0.25">
      <c r="A253" s="13">
        <v>251</v>
      </c>
      <c r="B253" s="22" t="s">
        <v>137</v>
      </c>
      <c r="C253" s="16">
        <v>5</v>
      </c>
      <c r="D253" s="17"/>
      <c r="E253" s="17"/>
      <c r="F253" s="14">
        <f t="shared" si="6"/>
        <v>0</v>
      </c>
      <c r="G253" s="14">
        <f t="shared" si="7"/>
        <v>0</v>
      </c>
      <c r="H253" s="5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</row>
    <row r="254" spans="1:41" s="7" customFormat="1" ht="52.05" customHeight="1" x14ac:dyDescent="0.25">
      <c r="A254" s="13">
        <v>252</v>
      </c>
      <c r="B254" s="19" t="s">
        <v>138</v>
      </c>
      <c r="C254" s="16">
        <v>100</v>
      </c>
      <c r="D254" s="17"/>
      <c r="E254" s="17"/>
      <c r="F254" s="14">
        <f t="shared" si="6"/>
        <v>0</v>
      </c>
      <c r="G254" s="14">
        <f t="shared" si="7"/>
        <v>0</v>
      </c>
      <c r="H254" s="5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</row>
    <row r="255" spans="1:41" s="7" customFormat="1" ht="52.05" customHeight="1" x14ac:dyDescent="0.25">
      <c r="A255" s="13">
        <v>253</v>
      </c>
      <c r="B255" s="19" t="s">
        <v>254</v>
      </c>
      <c r="C255" s="16">
        <v>1</v>
      </c>
      <c r="D255" s="17"/>
      <c r="E255" s="17"/>
      <c r="F255" s="14">
        <f t="shared" si="6"/>
        <v>0</v>
      </c>
      <c r="G255" s="14">
        <f t="shared" si="7"/>
        <v>0</v>
      </c>
      <c r="H255" s="5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</row>
    <row r="256" spans="1:41" s="7" customFormat="1" ht="52.05" customHeight="1" x14ac:dyDescent="0.25">
      <c r="A256" s="13">
        <v>254</v>
      </c>
      <c r="B256" s="19" t="s">
        <v>139</v>
      </c>
      <c r="C256" s="16">
        <v>1</v>
      </c>
      <c r="D256" s="17"/>
      <c r="E256" s="17"/>
      <c r="F256" s="14">
        <f t="shared" si="6"/>
        <v>0</v>
      </c>
      <c r="G256" s="14">
        <f t="shared" si="7"/>
        <v>0</v>
      </c>
      <c r="H256" s="5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</row>
    <row r="257" spans="1:41" s="7" customFormat="1" ht="52.05" customHeight="1" x14ac:dyDescent="0.25">
      <c r="A257" s="13">
        <v>255</v>
      </c>
      <c r="B257" s="19" t="s">
        <v>244</v>
      </c>
      <c r="C257" s="16">
        <v>1</v>
      </c>
      <c r="D257" s="17"/>
      <c r="E257" s="17"/>
      <c r="F257" s="14">
        <f t="shared" si="6"/>
        <v>0</v>
      </c>
      <c r="G257" s="14">
        <f t="shared" si="7"/>
        <v>0</v>
      </c>
      <c r="H257" s="5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</row>
    <row r="258" spans="1:41" s="7" customFormat="1" ht="52.05" customHeight="1" x14ac:dyDescent="0.25">
      <c r="A258" s="13">
        <v>256</v>
      </c>
      <c r="B258" s="19" t="s">
        <v>245</v>
      </c>
      <c r="C258" s="16">
        <v>1</v>
      </c>
      <c r="D258" s="17"/>
      <c r="E258" s="17"/>
      <c r="F258" s="14">
        <f t="shared" si="6"/>
        <v>0</v>
      </c>
      <c r="G258" s="14">
        <f t="shared" si="7"/>
        <v>0</v>
      </c>
      <c r="H258" s="5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</row>
    <row r="259" spans="1:41" ht="52.05" customHeight="1" x14ac:dyDescent="0.25">
      <c r="A259" s="13">
        <v>257</v>
      </c>
      <c r="B259" s="19" t="s">
        <v>246</v>
      </c>
      <c r="C259" s="16">
        <v>1</v>
      </c>
      <c r="D259" s="17"/>
      <c r="E259" s="17"/>
      <c r="F259" s="14">
        <f t="shared" si="6"/>
        <v>0</v>
      </c>
      <c r="G259" s="14">
        <f t="shared" si="7"/>
        <v>0</v>
      </c>
      <c r="H259" s="5"/>
    </row>
    <row r="260" spans="1:41" ht="52.05" customHeight="1" x14ac:dyDescent="0.25">
      <c r="A260" s="13">
        <v>258</v>
      </c>
      <c r="B260" s="19" t="s">
        <v>247</v>
      </c>
      <c r="C260" s="16">
        <v>1</v>
      </c>
      <c r="D260" s="17"/>
      <c r="E260" s="17"/>
      <c r="F260" s="14">
        <f t="shared" si="6"/>
        <v>0</v>
      </c>
      <c r="G260" s="14">
        <f t="shared" si="7"/>
        <v>0</v>
      </c>
      <c r="H260" s="5"/>
    </row>
    <row r="261" spans="1:41" ht="52.05" customHeight="1" x14ac:dyDescent="0.25">
      <c r="A261" s="13">
        <v>259</v>
      </c>
      <c r="B261" s="19" t="s">
        <v>248</v>
      </c>
      <c r="C261" s="24">
        <v>1</v>
      </c>
      <c r="D261" s="17"/>
      <c r="E261" s="17"/>
      <c r="F261" s="14">
        <f t="shared" si="6"/>
        <v>0</v>
      </c>
      <c r="G261" s="14">
        <f t="shared" si="7"/>
        <v>0</v>
      </c>
      <c r="H261" s="5"/>
    </row>
    <row r="262" spans="1:41" ht="52.05" customHeight="1" x14ac:dyDescent="0.25">
      <c r="A262" s="25"/>
      <c r="B262" s="26"/>
      <c r="C262" s="27"/>
      <c r="D262" s="28"/>
      <c r="E262" s="28"/>
      <c r="F262" s="14">
        <f>SUM(F3:F261)</f>
        <v>0</v>
      </c>
      <c r="G262" s="14">
        <f>SUM(G3:G261)</f>
        <v>0</v>
      </c>
    </row>
    <row r="1997" spans="10:10" x14ac:dyDescent="0.25">
      <c r="J1997" s="29"/>
    </row>
  </sheetData>
  <autoFilter ref="A2:G261" xr:uid="{00000000-0001-0000-0000-000000000000}">
    <sortState xmlns:xlrd2="http://schemas.microsoft.com/office/spreadsheetml/2017/richdata2" ref="A3:G262">
      <sortCondition ref="B2:B261"/>
    </sortState>
  </autoFilter>
  <mergeCells count="1">
    <mergeCell ref="A1:C1"/>
  </mergeCells>
  <pageMargins left="0" right="0" top="0.39370078740157483" bottom="0.39370078740157483" header="0" footer="0"/>
  <pageSetup paperSize="9" scale="60" pageOrder="overThenDown" orientation="portrait" useFirstPageNumber="1" verticalDpi="300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MGoraca</cp:lastModifiedBy>
  <cp:revision>17</cp:revision>
  <cp:lastPrinted>2025-04-10T06:36:46Z</cp:lastPrinted>
  <dcterms:created xsi:type="dcterms:W3CDTF">2024-04-08T15:15:09Z</dcterms:created>
  <dcterms:modified xsi:type="dcterms:W3CDTF">2025-04-10T06:37:56Z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